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0245" activeTab="0"/>
  </bookViews>
  <sheets>
    <sheet name="someri pe localitati" sheetId="1" r:id="rId1"/>
  </sheets>
  <definedNames>
    <definedName name="_xlnm.Print_Area" localSheetId="0">'someri pe localitati'!$A$1:$H$96</definedName>
  </definedNames>
  <calcPr fullCalcOnLoad="1"/>
</workbook>
</file>

<file path=xl/sharedStrings.xml><?xml version="1.0" encoding="utf-8"?>
<sst xmlns="http://schemas.openxmlformats.org/spreadsheetml/2006/main" count="113" uniqueCount="100">
  <si>
    <t>Judetul</t>
  </si>
  <si>
    <t>Localitate</t>
  </si>
  <si>
    <t>Populaţia stabilă* 18-62 ani</t>
  </si>
  <si>
    <t>din care, femei:</t>
  </si>
  <si>
    <t>Numărul şomerilor</t>
  </si>
  <si>
    <t>Ponderea şomerilor (%)</t>
  </si>
  <si>
    <t>din care, femei (%):</t>
  </si>
  <si>
    <t>TOTAL JUDET</t>
  </si>
  <si>
    <t>Total Mediul Urban</t>
  </si>
  <si>
    <t>Total Mediul Rural</t>
  </si>
  <si>
    <t>MARACINENI</t>
  </si>
  <si>
    <t>MAGURA</t>
  </si>
  <si>
    <t>BRAESTI</t>
  </si>
  <si>
    <t>RAMNICELU</t>
  </si>
  <si>
    <t>MUNICIPIUL BUZAU</t>
  </si>
  <si>
    <t>MUNICIPIUL RAMNICU SARAT</t>
  </si>
  <si>
    <t>ORAS NEHOIU</t>
  </si>
  <si>
    <t>ORAS PATARLAGELE</t>
  </si>
  <si>
    <t>ORAS POGOANELE</t>
  </si>
  <si>
    <t>AMARU</t>
  </si>
  <si>
    <t>BALACEANU</t>
  </si>
  <si>
    <t>BALTA ALBA</t>
  </si>
  <si>
    <t>BECENI</t>
  </si>
  <si>
    <t>BERCA</t>
  </si>
  <si>
    <t>BISOCA</t>
  </si>
  <si>
    <t>BLAJANI</t>
  </si>
  <si>
    <t>BOLDU</t>
  </si>
  <si>
    <t>BOZIORU</t>
  </si>
  <si>
    <t>BRADEANU</t>
  </si>
  <si>
    <t>BREAZA</t>
  </si>
  <si>
    <t>BUDA</t>
  </si>
  <si>
    <t>C.A. ROSETTI</t>
  </si>
  <si>
    <t>CALVINI</t>
  </si>
  <si>
    <t>CANESTI</t>
  </si>
  <si>
    <t>CATINA</t>
  </si>
  <si>
    <t>CERNATESTI</t>
  </si>
  <si>
    <t>CHILIILE</t>
  </si>
  <si>
    <t>CHIOJDU</t>
  </si>
  <si>
    <t>CILIBIA</t>
  </si>
  <si>
    <t>CISLAU</t>
  </si>
  <si>
    <t>COCHIRLEANCA</t>
  </si>
  <si>
    <t>COLTI</t>
  </si>
  <si>
    <t>COSTESTI</t>
  </si>
  <si>
    <t>COZIENI</t>
  </si>
  <si>
    <t>FLORICA</t>
  </si>
  <si>
    <t>GALBINASI</t>
  </si>
  <si>
    <t>GHERASENI</t>
  </si>
  <si>
    <t>GHERGHEASA</t>
  </si>
  <si>
    <t>GLODEANU SARAT</t>
  </si>
  <si>
    <t>GLODEANU-SILISTEA</t>
  </si>
  <si>
    <t>GREBANU</t>
  </si>
  <si>
    <t>GURA TEGHII</t>
  </si>
  <si>
    <t>LARGU</t>
  </si>
  <si>
    <t>LOPATARI</t>
  </si>
  <si>
    <t>LUCIU</t>
  </si>
  <si>
    <t>MANZALESTI</t>
  </si>
  <si>
    <t>MARGARITESTI</t>
  </si>
  <si>
    <t>MEREI</t>
  </si>
  <si>
    <t>MIHAILESTI</t>
  </si>
  <si>
    <t>MOVILA BANULUI</t>
  </si>
  <si>
    <t>MURGESTI</t>
  </si>
  <si>
    <t>NAENI</t>
  </si>
  <si>
    <t>ODAILE</t>
  </si>
  <si>
    <t>PADINA</t>
  </si>
  <si>
    <t>PANATAU</t>
  </si>
  <si>
    <t>PARDOSI</t>
  </si>
  <si>
    <t>PARSCOV</t>
  </si>
  <si>
    <t>PIETROASELE</t>
  </si>
  <si>
    <t>PODGORIA</t>
  </si>
  <si>
    <t>POSTA CALNAU</t>
  </si>
  <si>
    <t>PUIESTI</t>
  </si>
  <si>
    <t>RACOVITENI</t>
  </si>
  <si>
    <t>ROBEASCA</t>
  </si>
  <si>
    <t>RUSETU</t>
  </si>
  <si>
    <t>SAGEATA</t>
  </si>
  <si>
    <t>SAHATENI</t>
  </si>
  <si>
    <t>SAPOCA</t>
  </si>
  <si>
    <t>SARULESTI</t>
  </si>
  <si>
    <t>SCORTOASA</t>
  </si>
  <si>
    <t>SCUTELNICI</t>
  </si>
  <si>
    <t>SIRIU</t>
  </si>
  <si>
    <t>SMEENI</t>
  </si>
  <si>
    <t>STALPU</t>
  </si>
  <si>
    <t>TINTESTI</t>
  </si>
  <si>
    <t>TISAU</t>
  </si>
  <si>
    <t>TOPLICENI</t>
  </si>
  <si>
    <t>ULMENI</t>
  </si>
  <si>
    <t>UNGURIU</t>
  </si>
  <si>
    <t>VADU PASII</t>
  </si>
  <si>
    <t>VALCELELE</t>
  </si>
  <si>
    <t>VALEA RAMNICULUI</t>
  </si>
  <si>
    <t>VALEA SALCIEI</t>
  </si>
  <si>
    <t>VERNESTI</t>
  </si>
  <si>
    <t>VINTILA VODA</t>
  </si>
  <si>
    <t>VIPERESTI</t>
  </si>
  <si>
    <t>ZARNESTI</t>
  </si>
  <si>
    <t>ZIDURI</t>
  </si>
  <si>
    <t>AJOFM BUZAU</t>
  </si>
  <si>
    <t xml:space="preserve"> </t>
  </si>
  <si>
    <t>Situatia somerilor pe localitati in luna iunie  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</si>
</sst>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18]d\ mmmm\ yyyy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medium">
        <color indexed="22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wrapText="1"/>
    </xf>
    <xf numFmtId="10" fontId="4" fillId="33" borderId="14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33" borderId="14" xfId="0" applyFont="1" applyFill="1" applyBorder="1" applyAlignment="1">
      <alignment horizontal="left" wrapText="1"/>
    </xf>
    <xf numFmtId="0" fontId="3" fillId="35" borderId="14" xfId="0" applyFont="1" applyFill="1" applyBorder="1" applyAlignment="1">
      <alignment/>
    </xf>
    <xf numFmtId="0" fontId="7" fillId="34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4">
      <selection activeCell="D101" sqref="D101"/>
    </sheetView>
  </sheetViews>
  <sheetFormatPr defaultColWidth="9.140625" defaultRowHeight="12.75"/>
  <cols>
    <col min="1" max="1" width="8.57421875" style="2" customWidth="1"/>
    <col min="2" max="2" width="29.140625" style="2" customWidth="1"/>
    <col min="3" max="3" width="11.8515625" style="2" customWidth="1"/>
    <col min="4" max="4" width="12.7109375" style="2" bestFit="1" customWidth="1"/>
    <col min="5" max="5" width="12.28125" style="2" customWidth="1"/>
    <col min="6" max="6" width="10.421875" style="2" customWidth="1"/>
    <col min="7" max="7" width="12.8515625" style="2" customWidth="1"/>
    <col min="8" max="8" width="10.00390625" style="2" customWidth="1"/>
    <col min="9" max="16384" width="9.140625" style="2" customWidth="1"/>
  </cols>
  <sheetData>
    <row r="1" spans="1:3" ht="15.75">
      <c r="A1" s="16" t="s">
        <v>97</v>
      </c>
      <c r="B1" s="16"/>
      <c r="C1" s="1"/>
    </row>
    <row r="2" spans="1:3" ht="15.75">
      <c r="A2" s="1"/>
      <c r="B2" s="1"/>
      <c r="C2" s="1"/>
    </row>
    <row r="3" spans="1:8" ht="15.75">
      <c r="A3" s="15" t="s">
        <v>99</v>
      </c>
      <c r="B3" s="15"/>
      <c r="C3" s="15"/>
      <c r="D3" s="15"/>
      <c r="E3" s="15"/>
      <c r="F3" s="15"/>
      <c r="G3" s="15"/>
      <c r="H3" s="15"/>
    </row>
    <row r="5" ht="15.75" thickBot="1"/>
    <row r="6" spans="1:8" ht="63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3</v>
      </c>
      <c r="G6" s="5" t="s">
        <v>5</v>
      </c>
      <c r="H6" s="6" t="s">
        <v>6</v>
      </c>
    </row>
    <row r="7" spans="1:8" s="9" customFormat="1" ht="15" customHeight="1">
      <c r="A7" s="14" t="s">
        <v>7</v>
      </c>
      <c r="B7" s="14"/>
      <c r="C7" s="7">
        <f>+C8+C14</f>
        <v>293479</v>
      </c>
      <c r="D7" s="7">
        <f>+D8+D14</f>
        <v>144355</v>
      </c>
      <c r="E7" s="7">
        <f>+E8+E14</f>
        <v>12932</v>
      </c>
      <c r="F7" s="7">
        <f>+F8+F14</f>
        <v>5096</v>
      </c>
      <c r="G7" s="8">
        <f aca="true" t="shared" si="0" ref="G7:H14">+E7/C7</f>
        <v>0.04406448161537964</v>
      </c>
      <c r="H7" s="8">
        <f t="shared" si="0"/>
        <v>0.03530185999792179</v>
      </c>
    </row>
    <row r="8" spans="1:8" ht="15.75">
      <c r="A8" s="10"/>
      <c r="B8" s="11" t="s">
        <v>8</v>
      </c>
      <c r="C8" s="7">
        <f>SUM(C9:C13)</f>
        <v>132913</v>
      </c>
      <c r="D8" s="7">
        <f>SUM(D9:D13)</f>
        <v>69119</v>
      </c>
      <c r="E8" s="7">
        <f>SUM(E9:E13)</f>
        <v>2039</v>
      </c>
      <c r="F8" s="7">
        <f>SUM(F9:F13)</f>
        <v>963</v>
      </c>
      <c r="G8" s="8">
        <f t="shared" si="0"/>
        <v>0.015340862067668324</v>
      </c>
      <c r="H8" s="8">
        <f t="shared" si="0"/>
        <v>0.013932493236302608</v>
      </c>
    </row>
    <row r="9" spans="1:8" ht="15.75">
      <c r="A9" s="10"/>
      <c r="B9" s="10" t="s">
        <v>14</v>
      </c>
      <c r="C9" s="12">
        <v>89752</v>
      </c>
      <c r="D9" s="10">
        <v>47294</v>
      </c>
      <c r="E9" s="13">
        <v>611</v>
      </c>
      <c r="F9" s="13">
        <v>344</v>
      </c>
      <c r="G9" s="8">
        <f t="shared" si="0"/>
        <v>0.0068076477404403245</v>
      </c>
      <c r="H9" s="8">
        <f t="shared" si="0"/>
        <v>0.007273649934452574</v>
      </c>
    </row>
    <row r="10" spans="1:10" ht="15.75">
      <c r="A10" s="10"/>
      <c r="B10" s="10" t="s">
        <v>15</v>
      </c>
      <c r="C10" s="12">
        <v>26887</v>
      </c>
      <c r="D10" s="10">
        <v>13923</v>
      </c>
      <c r="E10" s="13">
        <v>492</v>
      </c>
      <c r="F10" s="13">
        <v>248</v>
      </c>
      <c r="G10" s="8">
        <f t="shared" si="0"/>
        <v>0.018298806114479118</v>
      </c>
      <c r="H10" s="8">
        <f t="shared" si="0"/>
        <v>0.017812253106370753</v>
      </c>
      <c r="J10" s="2" t="s">
        <v>98</v>
      </c>
    </row>
    <row r="11" spans="1:13" ht="15.75">
      <c r="A11" s="10"/>
      <c r="B11" s="10" t="s">
        <v>16</v>
      </c>
      <c r="C11" s="12">
        <v>7034</v>
      </c>
      <c r="D11" s="10">
        <v>3430</v>
      </c>
      <c r="E11" s="13">
        <v>318</v>
      </c>
      <c r="F11" s="13">
        <v>127</v>
      </c>
      <c r="G11" s="8">
        <f t="shared" si="0"/>
        <v>0.045208984930338356</v>
      </c>
      <c r="H11" s="8">
        <f t="shared" si="0"/>
        <v>0.03702623906705539</v>
      </c>
      <c r="M11" s="2" t="s">
        <v>98</v>
      </c>
    </row>
    <row r="12" spans="1:9" ht="15.75">
      <c r="A12" s="10"/>
      <c r="B12" s="10" t="s">
        <v>17</v>
      </c>
      <c r="C12" s="12">
        <v>4779</v>
      </c>
      <c r="D12" s="10">
        <v>2360</v>
      </c>
      <c r="E12" s="13">
        <v>235</v>
      </c>
      <c r="F12" s="13">
        <v>105</v>
      </c>
      <c r="G12" s="8">
        <f t="shared" si="0"/>
        <v>0.049173467252563295</v>
      </c>
      <c r="H12" s="8">
        <f t="shared" si="0"/>
        <v>0.04449152542372881</v>
      </c>
      <c r="I12" s="2" t="s">
        <v>98</v>
      </c>
    </row>
    <row r="13" spans="1:8" ht="15.75">
      <c r="A13" s="10"/>
      <c r="B13" s="10" t="s">
        <v>18</v>
      </c>
      <c r="C13" s="12">
        <v>4461</v>
      </c>
      <c r="D13" s="10">
        <v>2112</v>
      </c>
      <c r="E13" s="13">
        <v>383</v>
      </c>
      <c r="F13" s="13">
        <v>139</v>
      </c>
      <c r="G13" s="8">
        <f t="shared" si="0"/>
        <v>0.08585518941941268</v>
      </c>
      <c r="H13" s="8">
        <f t="shared" si="0"/>
        <v>0.06581439393939394</v>
      </c>
    </row>
    <row r="14" spans="1:12" ht="15.75">
      <c r="A14" s="10"/>
      <c r="B14" s="11" t="s">
        <v>9</v>
      </c>
      <c r="C14" s="7">
        <f>SUM(C15:C96)</f>
        <v>160566</v>
      </c>
      <c r="D14" s="7">
        <f>SUM(D15:D96)</f>
        <v>75236</v>
      </c>
      <c r="E14" s="7">
        <f>SUM(E15:E96)</f>
        <v>10893</v>
      </c>
      <c r="F14" s="7">
        <f>SUM(F15:F96)</f>
        <v>4133</v>
      </c>
      <c r="G14" s="8">
        <f t="shared" si="0"/>
        <v>0.06784126153731176</v>
      </c>
      <c r="H14" s="8">
        <f t="shared" si="0"/>
        <v>0.054933808283268645</v>
      </c>
      <c r="L14" s="2" t="s">
        <v>98</v>
      </c>
    </row>
    <row r="15" spans="1:14" ht="15.75">
      <c r="A15" s="10"/>
      <c r="B15" s="10" t="s">
        <v>19</v>
      </c>
      <c r="C15" s="12">
        <v>1296</v>
      </c>
      <c r="D15" s="10">
        <v>565</v>
      </c>
      <c r="E15" s="13">
        <v>113</v>
      </c>
      <c r="F15" s="13">
        <v>41</v>
      </c>
      <c r="G15" s="8">
        <f aca="true" t="shared" si="1" ref="G15:G78">+E15/C15</f>
        <v>0.08719135802469136</v>
      </c>
      <c r="H15" s="8">
        <f aca="true" t="shared" si="2" ref="H15:H46">+F15/D15</f>
        <v>0.07256637168141593</v>
      </c>
      <c r="J15" s="2" t="s">
        <v>98</v>
      </c>
      <c r="K15" s="2" t="s">
        <v>98</v>
      </c>
      <c r="L15" s="2" t="s">
        <v>98</v>
      </c>
      <c r="M15" s="2" t="s">
        <v>98</v>
      </c>
      <c r="N15" s="2" t="s">
        <v>98</v>
      </c>
    </row>
    <row r="16" spans="1:12" ht="15.75">
      <c r="A16" s="10"/>
      <c r="B16" s="10" t="s">
        <v>20</v>
      </c>
      <c r="C16" s="12">
        <v>890</v>
      </c>
      <c r="D16" s="10">
        <v>393</v>
      </c>
      <c r="E16" s="13">
        <v>48</v>
      </c>
      <c r="F16" s="13">
        <v>16</v>
      </c>
      <c r="G16" s="8">
        <f t="shared" si="1"/>
        <v>0.05393258426966292</v>
      </c>
      <c r="H16" s="8">
        <f t="shared" si="2"/>
        <v>0.04071246819338423</v>
      </c>
      <c r="L16" s="2" t="s">
        <v>98</v>
      </c>
    </row>
    <row r="17" spans="1:12" ht="15.75">
      <c r="A17" s="10"/>
      <c r="B17" s="10" t="s">
        <v>21</v>
      </c>
      <c r="C17" s="12">
        <v>1231</v>
      </c>
      <c r="D17" s="10">
        <v>553</v>
      </c>
      <c r="E17" s="13">
        <v>161</v>
      </c>
      <c r="F17" s="13">
        <v>61</v>
      </c>
      <c r="G17" s="8">
        <f t="shared" si="1"/>
        <v>0.13078797725426483</v>
      </c>
      <c r="H17" s="8">
        <f t="shared" si="2"/>
        <v>0.11030741410488246</v>
      </c>
      <c r="K17" s="2" t="s">
        <v>98</v>
      </c>
      <c r="L17" s="2" t="s">
        <v>98</v>
      </c>
    </row>
    <row r="18" spans="1:10" ht="15.75">
      <c r="A18" s="10"/>
      <c r="B18" s="10" t="s">
        <v>22</v>
      </c>
      <c r="C18" s="12">
        <v>2535</v>
      </c>
      <c r="D18" s="10">
        <v>1217</v>
      </c>
      <c r="E18" s="13">
        <v>57</v>
      </c>
      <c r="F18" s="13">
        <v>28</v>
      </c>
      <c r="G18" s="8">
        <f t="shared" si="1"/>
        <v>0.022485207100591716</v>
      </c>
      <c r="H18" s="8">
        <f t="shared" si="2"/>
        <v>0.023007395234182416</v>
      </c>
      <c r="J18" s="2" t="s">
        <v>98</v>
      </c>
    </row>
    <row r="19" spans="1:8" ht="15.75">
      <c r="A19" s="10"/>
      <c r="B19" s="10" t="s">
        <v>23</v>
      </c>
      <c r="C19" s="12">
        <v>5665</v>
      </c>
      <c r="D19" s="10">
        <v>2810</v>
      </c>
      <c r="E19" s="13">
        <v>66</v>
      </c>
      <c r="F19" s="13">
        <v>25</v>
      </c>
      <c r="G19" s="8">
        <f t="shared" si="1"/>
        <v>0.011650485436893204</v>
      </c>
      <c r="H19" s="8">
        <f t="shared" si="2"/>
        <v>0.008896797153024912</v>
      </c>
    </row>
    <row r="20" spans="1:8" ht="15.75">
      <c r="A20" s="10"/>
      <c r="B20" s="10" t="s">
        <v>24</v>
      </c>
      <c r="C20" s="12">
        <v>1504</v>
      </c>
      <c r="D20" s="10">
        <v>683</v>
      </c>
      <c r="E20" s="13">
        <v>192</v>
      </c>
      <c r="F20" s="13">
        <v>56</v>
      </c>
      <c r="G20" s="8">
        <f t="shared" si="1"/>
        <v>0.1276595744680851</v>
      </c>
      <c r="H20" s="8">
        <f t="shared" si="2"/>
        <v>0.08199121522693997</v>
      </c>
    </row>
    <row r="21" spans="1:8" ht="15.75">
      <c r="A21" s="10"/>
      <c r="B21" s="10" t="s">
        <v>25</v>
      </c>
      <c r="C21" s="12">
        <v>535</v>
      </c>
      <c r="D21" s="10">
        <v>250</v>
      </c>
      <c r="E21" s="13">
        <v>38</v>
      </c>
      <c r="F21" s="13">
        <v>13</v>
      </c>
      <c r="G21" s="8">
        <f t="shared" si="1"/>
        <v>0.07102803738317758</v>
      </c>
      <c r="H21" s="8">
        <f t="shared" si="2"/>
        <v>0.052</v>
      </c>
    </row>
    <row r="22" spans="1:8" ht="15.75">
      <c r="A22" s="10"/>
      <c r="B22" s="10" t="s">
        <v>26</v>
      </c>
      <c r="C22" s="12">
        <v>1211</v>
      </c>
      <c r="D22" s="10">
        <v>559</v>
      </c>
      <c r="E22" s="13">
        <v>148</v>
      </c>
      <c r="F22" s="13">
        <v>59</v>
      </c>
      <c r="G22" s="8">
        <f t="shared" si="1"/>
        <v>0.1222130470685384</v>
      </c>
      <c r="H22" s="8">
        <f t="shared" si="2"/>
        <v>0.10554561717352415</v>
      </c>
    </row>
    <row r="23" spans="1:8" ht="15.75">
      <c r="A23" s="10"/>
      <c r="B23" s="10" t="s">
        <v>27</v>
      </c>
      <c r="C23" s="12">
        <v>509</v>
      </c>
      <c r="D23" s="10">
        <v>234</v>
      </c>
      <c r="E23" s="13">
        <v>60</v>
      </c>
      <c r="F23" s="13">
        <v>15</v>
      </c>
      <c r="G23" s="8">
        <f t="shared" si="1"/>
        <v>0.11787819253438114</v>
      </c>
      <c r="H23" s="8">
        <f t="shared" si="2"/>
        <v>0.0641025641025641</v>
      </c>
    </row>
    <row r="24" spans="1:8" ht="15.75">
      <c r="A24" s="10"/>
      <c r="B24" s="10" t="s">
        <v>28</v>
      </c>
      <c r="C24" s="12">
        <v>1318</v>
      </c>
      <c r="D24" s="10">
        <v>574</v>
      </c>
      <c r="E24" s="13">
        <v>130</v>
      </c>
      <c r="F24" s="13">
        <v>46</v>
      </c>
      <c r="G24" s="8">
        <f t="shared" si="1"/>
        <v>0.09863429438543247</v>
      </c>
      <c r="H24" s="8">
        <f t="shared" si="2"/>
        <v>0.08013937282229965</v>
      </c>
    </row>
    <row r="25" spans="1:8" ht="15.75">
      <c r="A25" s="10"/>
      <c r="B25" s="10" t="s">
        <v>12</v>
      </c>
      <c r="C25" s="12">
        <v>1263</v>
      </c>
      <c r="D25" s="10">
        <v>568</v>
      </c>
      <c r="E25" s="13">
        <v>210</v>
      </c>
      <c r="F25" s="13">
        <v>70</v>
      </c>
      <c r="G25" s="8">
        <f t="shared" si="1"/>
        <v>0.166270783847981</v>
      </c>
      <c r="H25" s="8">
        <f t="shared" si="2"/>
        <v>0.12323943661971831</v>
      </c>
    </row>
    <row r="26" spans="1:8" ht="15.75">
      <c r="A26" s="10"/>
      <c r="B26" s="10" t="s">
        <v>29</v>
      </c>
      <c r="C26" s="12">
        <v>1532</v>
      </c>
      <c r="D26" s="10">
        <v>680</v>
      </c>
      <c r="E26" s="13">
        <v>104</v>
      </c>
      <c r="F26" s="13">
        <v>42</v>
      </c>
      <c r="G26" s="8">
        <f t="shared" si="1"/>
        <v>0.06788511749347259</v>
      </c>
      <c r="H26" s="8">
        <f t="shared" si="2"/>
        <v>0.061764705882352944</v>
      </c>
    </row>
    <row r="27" spans="1:8" ht="15.75">
      <c r="A27" s="10"/>
      <c r="B27" s="10" t="s">
        <v>30</v>
      </c>
      <c r="C27" s="12">
        <v>1685</v>
      </c>
      <c r="D27" s="10">
        <v>795</v>
      </c>
      <c r="E27" s="13">
        <v>236</v>
      </c>
      <c r="F27" s="13">
        <v>88</v>
      </c>
      <c r="G27" s="8">
        <f t="shared" si="1"/>
        <v>0.1400593471810089</v>
      </c>
      <c r="H27" s="8">
        <f t="shared" si="2"/>
        <v>0.11069182389937107</v>
      </c>
    </row>
    <row r="28" spans="1:8" ht="15.75">
      <c r="A28" s="10"/>
      <c r="B28" s="10" t="s">
        <v>31</v>
      </c>
      <c r="C28" s="12">
        <v>1968</v>
      </c>
      <c r="D28" s="10">
        <v>867</v>
      </c>
      <c r="E28" s="13">
        <v>12</v>
      </c>
      <c r="F28" s="13">
        <v>7</v>
      </c>
      <c r="G28" s="8">
        <f t="shared" si="1"/>
        <v>0.006097560975609756</v>
      </c>
      <c r="H28" s="8">
        <f t="shared" si="2"/>
        <v>0.008073817762399077</v>
      </c>
    </row>
    <row r="29" spans="1:8" ht="15.75">
      <c r="A29" s="10"/>
      <c r="B29" s="10" t="s">
        <v>32</v>
      </c>
      <c r="C29" s="12">
        <v>2862</v>
      </c>
      <c r="D29" s="10">
        <v>1353</v>
      </c>
      <c r="E29" s="13">
        <v>313</v>
      </c>
      <c r="F29" s="13">
        <v>134</v>
      </c>
      <c r="G29" s="8">
        <f t="shared" si="1"/>
        <v>0.10936408106219427</v>
      </c>
      <c r="H29" s="8">
        <f t="shared" si="2"/>
        <v>0.09903917220990392</v>
      </c>
    </row>
    <row r="30" spans="1:8" ht="15.75">
      <c r="A30" s="10"/>
      <c r="B30" s="10" t="s">
        <v>33</v>
      </c>
      <c r="C30" s="12">
        <v>399</v>
      </c>
      <c r="D30" s="10">
        <v>183</v>
      </c>
      <c r="E30" s="13">
        <v>42</v>
      </c>
      <c r="F30" s="13">
        <v>15</v>
      </c>
      <c r="G30" s="8">
        <f t="shared" si="1"/>
        <v>0.10526315789473684</v>
      </c>
      <c r="H30" s="8">
        <f t="shared" si="2"/>
        <v>0.08196721311475409</v>
      </c>
    </row>
    <row r="31" spans="1:8" ht="15.75">
      <c r="A31" s="10"/>
      <c r="B31" s="10" t="s">
        <v>34</v>
      </c>
      <c r="C31" s="12">
        <v>1393</v>
      </c>
      <c r="D31" s="10">
        <v>653</v>
      </c>
      <c r="E31" s="13">
        <v>154</v>
      </c>
      <c r="F31" s="13">
        <v>61</v>
      </c>
      <c r="G31" s="8">
        <f t="shared" si="1"/>
        <v>0.11055276381909548</v>
      </c>
      <c r="H31" s="8">
        <f t="shared" si="2"/>
        <v>0.09341500765696784</v>
      </c>
    </row>
    <row r="32" spans="1:8" ht="15.75">
      <c r="A32" s="10"/>
      <c r="B32" s="10" t="s">
        <v>35</v>
      </c>
      <c r="C32" s="12">
        <v>2230</v>
      </c>
      <c r="D32" s="10">
        <v>1065</v>
      </c>
      <c r="E32" s="13">
        <v>27</v>
      </c>
      <c r="F32" s="13">
        <v>12</v>
      </c>
      <c r="G32" s="8">
        <f t="shared" si="1"/>
        <v>0.01210762331838565</v>
      </c>
      <c r="H32" s="8">
        <f t="shared" si="2"/>
        <v>0.011267605633802818</v>
      </c>
    </row>
    <row r="33" spans="1:8" ht="15.75">
      <c r="A33" s="10"/>
      <c r="B33" s="10" t="s">
        <v>36</v>
      </c>
      <c r="C33" s="12">
        <v>256</v>
      </c>
      <c r="D33" s="10">
        <v>107</v>
      </c>
      <c r="E33" s="13">
        <v>36</v>
      </c>
      <c r="F33" s="13">
        <v>12</v>
      </c>
      <c r="G33" s="8">
        <f t="shared" si="1"/>
        <v>0.140625</v>
      </c>
      <c r="H33" s="8">
        <f t="shared" si="2"/>
        <v>0.11214953271028037</v>
      </c>
    </row>
    <row r="34" spans="1:8" ht="15.75">
      <c r="A34" s="10"/>
      <c r="B34" s="10" t="s">
        <v>37</v>
      </c>
      <c r="C34" s="12">
        <v>1877</v>
      </c>
      <c r="D34" s="10">
        <v>873</v>
      </c>
      <c r="E34" s="13">
        <v>155</v>
      </c>
      <c r="F34" s="13">
        <v>65</v>
      </c>
      <c r="G34" s="8">
        <f t="shared" si="1"/>
        <v>0.08257858284496537</v>
      </c>
      <c r="H34" s="8">
        <f t="shared" si="2"/>
        <v>0.07445589919816724</v>
      </c>
    </row>
    <row r="35" spans="1:8" ht="15.75">
      <c r="A35" s="10"/>
      <c r="B35" s="10" t="s">
        <v>38</v>
      </c>
      <c r="C35" s="12">
        <v>1191</v>
      </c>
      <c r="D35" s="10">
        <v>537</v>
      </c>
      <c r="E35" s="13">
        <v>101</v>
      </c>
      <c r="F35" s="13">
        <v>36</v>
      </c>
      <c r="G35" s="8">
        <f t="shared" si="1"/>
        <v>0.08480268681780016</v>
      </c>
      <c r="H35" s="8">
        <f t="shared" si="2"/>
        <v>0.0670391061452514</v>
      </c>
    </row>
    <row r="36" spans="1:8" ht="15.75">
      <c r="A36" s="10"/>
      <c r="B36" s="10" t="s">
        <v>39</v>
      </c>
      <c r="C36" s="12">
        <v>2901</v>
      </c>
      <c r="D36" s="10">
        <v>1377</v>
      </c>
      <c r="E36" s="13">
        <v>313</v>
      </c>
      <c r="F36" s="13">
        <v>146</v>
      </c>
      <c r="G36" s="8">
        <f t="shared" si="1"/>
        <v>0.10789382971389176</v>
      </c>
      <c r="H36" s="8">
        <f t="shared" si="2"/>
        <v>0.10602759622367465</v>
      </c>
    </row>
    <row r="37" spans="1:8" ht="15.75">
      <c r="A37" s="10"/>
      <c r="B37" s="10" t="s">
        <v>40</v>
      </c>
      <c r="C37" s="12">
        <v>3289</v>
      </c>
      <c r="D37" s="10">
        <v>1493</v>
      </c>
      <c r="E37" s="13">
        <v>212</v>
      </c>
      <c r="F37" s="13">
        <v>75</v>
      </c>
      <c r="G37" s="8">
        <f t="shared" si="1"/>
        <v>0.06445728184858619</v>
      </c>
      <c r="H37" s="8">
        <f t="shared" si="2"/>
        <v>0.05023442732752847</v>
      </c>
    </row>
    <row r="38" spans="1:8" ht="15.75">
      <c r="A38" s="10"/>
      <c r="B38" s="10" t="s">
        <v>41</v>
      </c>
      <c r="C38" s="12">
        <v>563</v>
      </c>
      <c r="D38" s="10">
        <v>246</v>
      </c>
      <c r="E38" s="13">
        <v>38</v>
      </c>
      <c r="F38" s="13">
        <v>18</v>
      </c>
      <c r="G38" s="8">
        <f t="shared" si="1"/>
        <v>0.0674955595026643</v>
      </c>
      <c r="H38" s="8">
        <f t="shared" si="2"/>
        <v>0.07317073170731707</v>
      </c>
    </row>
    <row r="39" spans="1:8" ht="15.75">
      <c r="A39" s="10"/>
      <c r="B39" s="10" t="s">
        <v>42</v>
      </c>
      <c r="C39" s="12">
        <v>3082</v>
      </c>
      <c r="D39" s="10">
        <v>1456</v>
      </c>
      <c r="E39" s="13">
        <v>227</v>
      </c>
      <c r="F39" s="13">
        <v>97</v>
      </c>
      <c r="G39" s="8">
        <f t="shared" si="1"/>
        <v>0.0736534717715769</v>
      </c>
      <c r="H39" s="8">
        <f t="shared" si="2"/>
        <v>0.06662087912087912</v>
      </c>
    </row>
    <row r="40" spans="1:8" ht="15.75">
      <c r="A40" s="10"/>
      <c r="B40" s="10" t="s">
        <v>43</v>
      </c>
      <c r="C40" s="12">
        <v>1004</v>
      </c>
      <c r="D40" s="10">
        <v>430</v>
      </c>
      <c r="E40" s="13">
        <v>60</v>
      </c>
      <c r="F40" s="13">
        <v>23</v>
      </c>
      <c r="G40" s="8">
        <f t="shared" si="1"/>
        <v>0.05976095617529881</v>
      </c>
      <c r="H40" s="8">
        <f t="shared" si="2"/>
        <v>0.053488372093023255</v>
      </c>
    </row>
    <row r="41" spans="1:8" ht="15.75">
      <c r="A41" s="10"/>
      <c r="B41" s="10" t="s">
        <v>44</v>
      </c>
      <c r="C41" s="12">
        <v>707</v>
      </c>
      <c r="D41" s="10">
        <v>327</v>
      </c>
      <c r="E41" s="13">
        <v>55</v>
      </c>
      <c r="F41" s="13">
        <v>23</v>
      </c>
      <c r="G41" s="8">
        <f t="shared" si="1"/>
        <v>0.07779349363507779</v>
      </c>
      <c r="H41" s="8">
        <f t="shared" si="2"/>
        <v>0.07033639143730887</v>
      </c>
    </row>
    <row r="42" spans="1:8" ht="15.75">
      <c r="A42" s="10"/>
      <c r="B42" s="10" t="s">
        <v>45</v>
      </c>
      <c r="C42" s="12">
        <v>2765</v>
      </c>
      <c r="D42" s="10">
        <v>1342</v>
      </c>
      <c r="E42" s="13">
        <v>48</v>
      </c>
      <c r="F42" s="13">
        <v>24</v>
      </c>
      <c r="G42" s="8">
        <f t="shared" si="1"/>
        <v>0.01735985533453888</v>
      </c>
      <c r="H42" s="8">
        <f t="shared" si="2"/>
        <v>0.01788375558867362</v>
      </c>
    </row>
    <row r="43" spans="1:8" ht="15.75">
      <c r="A43" s="10"/>
      <c r="B43" s="10" t="s">
        <v>46</v>
      </c>
      <c r="C43" s="12">
        <v>1981</v>
      </c>
      <c r="D43" s="10">
        <v>920</v>
      </c>
      <c r="E43" s="13">
        <v>123</v>
      </c>
      <c r="F43" s="13">
        <v>34</v>
      </c>
      <c r="G43" s="8">
        <f t="shared" si="1"/>
        <v>0.06208985360928824</v>
      </c>
      <c r="H43" s="8">
        <f t="shared" si="2"/>
        <v>0.03695652173913044</v>
      </c>
    </row>
    <row r="44" spans="1:8" ht="15.75">
      <c r="A44" s="10"/>
      <c r="B44" s="10" t="s">
        <v>47</v>
      </c>
      <c r="C44" s="12">
        <v>1086</v>
      </c>
      <c r="D44" s="10">
        <v>494</v>
      </c>
      <c r="E44" s="13">
        <v>72</v>
      </c>
      <c r="F44" s="13">
        <v>28</v>
      </c>
      <c r="G44" s="8">
        <f t="shared" si="1"/>
        <v>0.06629834254143646</v>
      </c>
      <c r="H44" s="8">
        <f t="shared" si="2"/>
        <v>0.05668016194331984</v>
      </c>
    </row>
    <row r="45" spans="1:8" ht="15.75">
      <c r="A45" s="10"/>
      <c r="B45" s="10" t="s">
        <v>48</v>
      </c>
      <c r="C45" s="12">
        <v>2224</v>
      </c>
      <c r="D45" s="10">
        <v>1011</v>
      </c>
      <c r="E45" s="13">
        <v>54</v>
      </c>
      <c r="F45" s="13">
        <v>23</v>
      </c>
      <c r="G45" s="8">
        <f t="shared" si="1"/>
        <v>0.024280575539568347</v>
      </c>
      <c r="H45" s="8">
        <f t="shared" si="2"/>
        <v>0.02274975272007913</v>
      </c>
    </row>
    <row r="46" spans="1:8" ht="15.75">
      <c r="A46" s="10"/>
      <c r="B46" s="10" t="s">
        <v>49</v>
      </c>
      <c r="C46" s="12">
        <v>1875</v>
      </c>
      <c r="D46" s="10">
        <v>829</v>
      </c>
      <c r="E46" s="13">
        <v>21</v>
      </c>
      <c r="F46" s="13">
        <v>7</v>
      </c>
      <c r="G46" s="8">
        <f t="shared" si="1"/>
        <v>0.0112</v>
      </c>
      <c r="H46" s="8">
        <f t="shared" si="2"/>
        <v>0.008443908323281062</v>
      </c>
    </row>
    <row r="47" spans="1:8" ht="15.75">
      <c r="A47" s="10"/>
      <c r="B47" s="10" t="s">
        <v>50</v>
      </c>
      <c r="C47" s="12">
        <v>3310</v>
      </c>
      <c r="D47" s="10">
        <v>1563</v>
      </c>
      <c r="E47" s="13">
        <v>209</v>
      </c>
      <c r="F47" s="13">
        <v>81</v>
      </c>
      <c r="G47" s="8">
        <f t="shared" si="1"/>
        <v>0.06314199395770392</v>
      </c>
      <c r="H47" s="8">
        <f aca="true" t="shared" si="3" ref="H47:H78">+F47/D47</f>
        <v>0.05182341650671785</v>
      </c>
    </row>
    <row r="48" spans="1:8" ht="15.75">
      <c r="A48" s="10"/>
      <c r="B48" s="10" t="s">
        <v>51</v>
      </c>
      <c r="C48" s="12">
        <v>2155</v>
      </c>
      <c r="D48" s="10">
        <v>1009</v>
      </c>
      <c r="E48" s="13">
        <v>124</v>
      </c>
      <c r="F48" s="13">
        <v>55</v>
      </c>
      <c r="G48" s="8">
        <f t="shared" si="1"/>
        <v>0.05754060324825986</v>
      </c>
      <c r="H48" s="8">
        <f t="shared" si="3"/>
        <v>0.05450941526263627</v>
      </c>
    </row>
    <row r="49" spans="1:8" ht="15.75">
      <c r="A49" s="10"/>
      <c r="B49" s="10" t="s">
        <v>52</v>
      </c>
      <c r="C49" s="12">
        <v>849</v>
      </c>
      <c r="D49" s="10">
        <v>389</v>
      </c>
      <c r="E49" s="13">
        <v>141</v>
      </c>
      <c r="F49" s="13">
        <v>47</v>
      </c>
      <c r="G49" s="8">
        <f t="shared" si="1"/>
        <v>0.16607773851590105</v>
      </c>
      <c r="H49" s="8">
        <f t="shared" si="3"/>
        <v>0.12082262210796915</v>
      </c>
    </row>
    <row r="50" spans="1:8" ht="15.75">
      <c r="A50" s="10"/>
      <c r="B50" s="10" t="s">
        <v>53</v>
      </c>
      <c r="C50" s="12">
        <v>2145</v>
      </c>
      <c r="D50" s="10">
        <v>978</v>
      </c>
      <c r="E50" s="13">
        <v>79</v>
      </c>
      <c r="F50" s="13">
        <v>33</v>
      </c>
      <c r="G50" s="8">
        <f t="shared" si="1"/>
        <v>0.03682983682983683</v>
      </c>
      <c r="H50" s="8">
        <f t="shared" si="3"/>
        <v>0.03374233128834356</v>
      </c>
    </row>
    <row r="51" spans="1:8" ht="15.75">
      <c r="A51" s="10"/>
      <c r="B51" s="10" t="s">
        <v>54</v>
      </c>
      <c r="C51" s="12">
        <v>1698</v>
      </c>
      <c r="D51" s="10">
        <v>784</v>
      </c>
      <c r="E51" s="13">
        <v>349</v>
      </c>
      <c r="F51" s="13">
        <v>122</v>
      </c>
      <c r="G51" s="8">
        <f t="shared" si="1"/>
        <v>0.2055359246171967</v>
      </c>
      <c r="H51" s="8">
        <f t="shared" si="3"/>
        <v>0.1556122448979592</v>
      </c>
    </row>
    <row r="52" spans="1:8" ht="15.75">
      <c r="A52" s="10"/>
      <c r="B52" s="10" t="s">
        <v>11</v>
      </c>
      <c r="C52" s="12">
        <v>1259</v>
      </c>
      <c r="D52" s="10">
        <v>590</v>
      </c>
      <c r="E52" s="13">
        <v>136</v>
      </c>
      <c r="F52" s="13">
        <v>44</v>
      </c>
      <c r="G52" s="8">
        <f t="shared" si="1"/>
        <v>0.10802223987291501</v>
      </c>
      <c r="H52" s="8">
        <f t="shared" si="3"/>
        <v>0.07457627118644068</v>
      </c>
    </row>
    <row r="53" spans="1:8" ht="15.75">
      <c r="A53" s="10"/>
      <c r="B53" s="10" t="s">
        <v>55</v>
      </c>
      <c r="C53" s="12">
        <v>1404</v>
      </c>
      <c r="D53" s="10">
        <v>638</v>
      </c>
      <c r="E53" s="13">
        <v>59</v>
      </c>
      <c r="F53" s="13">
        <v>24</v>
      </c>
      <c r="G53" s="8">
        <f t="shared" si="1"/>
        <v>0.04202279202279202</v>
      </c>
      <c r="H53" s="8">
        <f t="shared" si="3"/>
        <v>0.03761755485893417</v>
      </c>
    </row>
    <row r="54" spans="1:8" ht="15.75">
      <c r="A54" s="10"/>
      <c r="B54" s="10" t="s">
        <v>10</v>
      </c>
      <c r="C54" s="12">
        <v>5844</v>
      </c>
      <c r="D54" s="10">
        <v>2871</v>
      </c>
      <c r="E54" s="13">
        <v>59</v>
      </c>
      <c r="F54" s="13">
        <v>31</v>
      </c>
      <c r="G54" s="8">
        <f t="shared" si="1"/>
        <v>0.010095824777549623</v>
      </c>
      <c r="H54" s="8">
        <f t="shared" si="3"/>
        <v>0.01079763148728666</v>
      </c>
    </row>
    <row r="55" spans="1:8" ht="15.75">
      <c r="A55" s="10"/>
      <c r="B55" s="10" t="s">
        <v>56</v>
      </c>
      <c r="C55" s="12">
        <v>274</v>
      </c>
      <c r="D55" s="10">
        <v>116</v>
      </c>
      <c r="E55" s="13">
        <v>41</v>
      </c>
      <c r="F55" s="13">
        <v>12</v>
      </c>
      <c r="G55" s="8">
        <f t="shared" si="1"/>
        <v>0.14963503649635038</v>
      </c>
      <c r="H55" s="8">
        <f t="shared" si="3"/>
        <v>0.10344827586206896</v>
      </c>
    </row>
    <row r="56" spans="1:8" ht="15.75">
      <c r="A56" s="10"/>
      <c r="B56" s="10" t="s">
        <v>57</v>
      </c>
      <c r="C56" s="12">
        <v>4132</v>
      </c>
      <c r="D56" s="10">
        <v>1983</v>
      </c>
      <c r="E56" s="13">
        <v>115</v>
      </c>
      <c r="F56" s="13">
        <v>44</v>
      </c>
      <c r="G56" s="8">
        <f t="shared" si="1"/>
        <v>0.027831558567279768</v>
      </c>
      <c r="H56" s="8">
        <f t="shared" si="3"/>
        <v>0.022188603126575897</v>
      </c>
    </row>
    <row r="57" spans="1:8" ht="15.75">
      <c r="A57" s="10"/>
      <c r="B57" s="10" t="s">
        <v>58</v>
      </c>
      <c r="C57" s="12">
        <v>1201</v>
      </c>
      <c r="D57" s="10">
        <v>579</v>
      </c>
      <c r="E57" s="13">
        <v>264</v>
      </c>
      <c r="F57" s="13">
        <v>108</v>
      </c>
      <c r="G57" s="8">
        <f t="shared" si="1"/>
        <v>0.21981681931723562</v>
      </c>
      <c r="H57" s="8">
        <f t="shared" si="3"/>
        <v>0.18652849740932642</v>
      </c>
    </row>
    <row r="58" spans="1:8" ht="15.75">
      <c r="A58" s="10"/>
      <c r="B58" s="10" t="s">
        <v>59</v>
      </c>
      <c r="C58" s="12">
        <v>1448</v>
      </c>
      <c r="D58" s="10">
        <v>682</v>
      </c>
      <c r="E58" s="13">
        <v>181</v>
      </c>
      <c r="F58" s="13">
        <v>69</v>
      </c>
      <c r="G58" s="8">
        <f t="shared" si="1"/>
        <v>0.125</v>
      </c>
      <c r="H58" s="8">
        <f t="shared" si="3"/>
        <v>0.10117302052785923</v>
      </c>
    </row>
    <row r="59" spans="1:8" ht="15.75">
      <c r="A59" s="10"/>
      <c r="B59" s="10" t="s">
        <v>60</v>
      </c>
      <c r="C59" s="12">
        <v>415</v>
      </c>
      <c r="D59" s="10">
        <v>196</v>
      </c>
      <c r="E59" s="13">
        <v>29</v>
      </c>
      <c r="F59" s="13">
        <v>10</v>
      </c>
      <c r="G59" s="8">
        <f t="shared" si="1"/>
        <v>0.06987951807228916</v>
      </c>
      <c r="H59" s="8">
        <f t="shared" si="3"/>
        <v>0.05102040816326531</v>
      </c>
    </row>
    <row r="60" spans="1:8" ht="15.75">
      <c r="A60" s="10"/>
      <c r="B60" s="10" t="s">
        <v>61</v>
      </c>
      <c r="C60" s="12">
        <v>937</v>
      </c>
      <c r="D60" s="10">
        <v>422</v>
      </c>
      <c r="E60" s="13">
        <v>129</v>
      </c>
      <c r="F60" s="13">
        <v>42</v>
      </c>
      <c r="G60" s="8">
        <f t="shared" si="1"/>
        <v>0.1376734258271078</v>
      </c>
      <c r="H60" s="8">
        <f t="shared" si="3"/>
        <v>0.0995260663507109</v>
      </c>
    </row>
    <row r="61" spans="1:8" ht="15.75">
      <c r="A61" s="10"/>
      <c r="B61" s="10" t="s">
        <v>62</v>
      </c>
      <c r="C61" s="12">
        <v>391</v>
      </c>
      <c r="D61" s="10">
        <v>171</v>
      </c>
      <c r="E61" s="13">
        <v>66</v>
      </c>
      <c r="F61" s="13">
        <v>23</v>
      </c>
      <c r="G61" s="8">
        <f t="shared" si="1"/>
        <v>0.16879795396419436</v>
      </c>
      <c r="H61" s="8">
        <f t="shared" si="3"/>
        <v>0.13450292397660818</v>
      </c>
    </row>
    <row r="62" spans="1:8" ht="15.75">
      <c r="A62" s="10"/>
      <c r="B62" s="10" t="s">
        <v>63</v>
      </c>
      <c r="C62" s="12">
        <v>2126</v>
      </c>
      <c r="D62" s="10">
        <v>963</v>
      </c>
      <c r="E62" s="13">
        <v>165</v>
      </c>
      <c r="F62" s="13">
        <v>65</v>
      </c>
      <c r="G62" s="8">
        <f t="shared" si="1"/>
        <v>0.07761053621825023</v>
      </c>
      <c r="H62" s="8">
        <f t="shared" si="3"/>
        <v>0.06749740394600208</v>
      </c>
    </row>
    <row r="63" spans="1:8" ht="15.75">
      <c r="A63" s="10"/>
      <c r="B63" s="10" t="s">
        <v>64</v>
      </c>
      <c r="C63" s="12">
        <v>1362</v>
      </c>
      <c r="D63" s="10">
        <v>612</v>
      </c>
      <c r="E63" s="13">
        <v>213</v>
      </c>
      <c r="F63" s="13">
        <v>71</v>
      </c>
      <c r="G63" s="8">
        <f t="shared" si="1"/>
        <v>0.15638766519823788</v>
      </c>
      <c r="H63" s="8">
        <f t="shared" si="3"/>
        <v>0.11601307189542484</v>
      </c>
    </row>
    <row r="64" spans="1:8" ht="15.75">
      <c r="A64" s="10"/>
      <c r="B64" s="10" t="s">
        <v>65</v>
      </c>
      <c r="C64" s="12">
        <v>161</v>
      </c>
      <c r="D64" s="10">
        <v>67</v>
      </c>
      <c r="E64" s="13">
        <v>26</v>
      </c>
      <c r="F64" s="13">
        <v>8</v>
      </c>
      <c r="G64" s="8">
        <f t="shared" si="1"/>
        <v>0.16149068322981366</v>
      </c>
      <c r="H64" s="8">
        <f t="shared" si="3"/>
        <v>0.11940298507462686</v>
      </c>
    </row>
    <row r="65" spans="1:8" ht="15.75">
      <c r="A65" s="10"/>
      <c r="B65" s="10" t="s">
        <v>66</v>
      </c>
      <c r="C65" s="12">
        <v>3292</v>
      </c>
      <c r="D65" s="10">
        <v>1562</v>
      </c>
      <c r="E65" s="13">
        <v>117</v>
      </c>
      <c r="F65" s="13">
        <v>43</v>
      </c>
      <c r="G65" s="8">
        <f t="shared" si="1"/>
        <v>0.03554070473876063</v>
      </c>
      <c r="H65" s="8">
        <f t="shared" si="3"/>
        <v>0.027528809218950064</v>
      </c>
    </row>
    <row r="66" spans="1:8" ht="15.75">
      <c r="A66" s="10"/>
      <c r="B66" s="10" t="s">
        <v>67</v>
      </c>
      <c r="C66" s="12">
        <v>1946</v>
      </c>
      <c r="D66" s="10">
        <v>906</v>
      </c>
      <c r="E66" s="13">
        <v>90</v>
      </c>
      <c r="F66" s="13">
        <v>41</v>
      </c>
      <c r="G66" s="8">
        <f t="shared" si="1"/>
        <v>0.046248715313463515</v>
      </c>
      <c r="H66" s="8">
        <f t="shared" si="3"/>
        <v>0.04525386313465784</v>
      </c>
    </row>
    <row r="67" spans="1:8" ht="15.75">
      <c r="A67" s="10"/>
      <c r="B67" s="10" t="s">
        <v>68</v>
      </c>
      <c r="C67" s="12">
        <v>1905</v>
      </c>
      <c r="D67" s="10">
        <v>906</v>
      </c>
      <c r="E67" s="13">
        <v>196</v>
      </c>
      <c r="F67" s="13">
        <v>73</v>
      </c>
      <c r="G67" s="8">
        <f t="shared" si="1"/>
        <v>0.10288713910761155</v>
      </c>
      <c r="H67" s="8">
        <f t="shared" si="3"/>
        <v>0.08057395143487858</v>
      </c>
    </row>
    <row r="68" spans="1:8" ht="15.75">
      <c r="A68" s="10"/>
      <c r="B68" s="10" t="s">
        <v>69</v>
      </c>
      <c r="C68" s="12">
        <v>3781</v>
      </c>
      <c r="D68" s="10">
        <v>1841</v>
      </c>
      <c r="E68" s="13">
        <v>91</v>
      </c>
      <c r="F68" s="13">
        <v>38</v>
      </c>
      <c r="G68" s="8">
        <f t="shared" si="1"/>
        <v>0.02406770695583179</v>
      </c>
      <c r="H68" s="8">
        <f t="shared" si="3"/>
        <v>0.020640956002172733</v>
      </c>
    </row>
    <row r="69" spans="1:8" ht="15.75">
      <c r="A69" s="10"/>
      <c r="B69" s="10" t="s">
        <v>70</v>
      </c>
      <c r="C69" s="12">
        <v>1894</v>
      </c>
      <c r="D69" s="10">
        <v>881</v>
      </c>
      <c r="E69" s="13">
        <v>117</v>
      </c>
      <c r="F69" s="13">
        <v>45</v>
      </c>
      <c r="G69" s="8">
        <f t="shared" si="1"/>
        <v>0.0617740232312566</v>
      </c>
      <c r="H69" s="8">
        <f t="shared" si="3"/>
        <v>0.0510783200908059</v>
      </c>
    </row>
    <row r="70" spans="1:8" ht="15.75">
      <c r="A70" s="10"/>
      <c r="B70" s="10" t="s">
        <v>71</v>
      </c>
      <c r="C70" s="12">
        <v>718</v>
      </c>
      <c r="D70" s="10">
        <v>325</v>
      </c>
      <c r="E70" s="13">
        <v>61</v>
      </c>
      <c r="F70" s="13">
        <v>21</v>
      </c>
      <c r="G70" s="8">
        <f t="shared" si="1"/>
        <v>0.08495821727019498</v>
      </c>
      <c r="H70" s="8">
        <f t="shared" si="3"/>
        <v>0.06461538461538462</v>
      </c>
    </row>
    <row r="71" spans="1:8" ht="15.75">
      <c r="A71" s="10"/>
      <c r="B71" s="10" t="s">
        <v>13</v>
      </c>
      <c r="C71" s="12">
        <v>2731</v>
      </c>
      <c r="D71" s="10">
        <v>1320</v>
      </c>
      <c r="E71" s="13">
        <v>582</v>
      </c>
      <c r="F71" s="13">
        <v>199</v>
      </c>
      <c r="G71" s="8">
        <f t="shared" si="1"/>
        <v>0.2131087513731234</v>
      </c>
      <c r="H71" s="8">
        <f t="shared" si="3"/>
        <v>0.15075757575757576</v>
      </c>
    </row>
    <row r="72" spans="1:8" ht="15.75">
      <c r="A72" s="10"/>
      <c r="B72" s="10" t="s">
        <v>72</v>
      </c>
      <c r="C72" s="12">
        <v>587</v>
      </c>
      <c r="D72" s="10">
        <v>250</v>
      </c>
      <c r="E72" s="13">
        <v>91</v>
      </c>
      <c r="F72" s="13">
        <v>29</v>
      </c>
      <c r="G72" s="8">
        <f t="shared" si="1"/>
        <v>0.15502555366269166</v>
      </c>
      <c r="H72" s="8">
        <f t="shared" si="3"/>
        <v>0.116</v>
      </c>
    </row>
    <row r="73" spans="1:8" ht="15.75">
      <c r="A73" s="10"/>
      <c r="B73" s="10" t="s">
        <v>73</v>
      </c>
      <c r="C73" s="12">
        <v>2098</v>
      </c>
      <c r="D73" s="10">
        <v>1011</v>
      </c>
      <c r="E73" s="13">
        <v>144</v>
      </c>
      <c r="F73" s="13">
        <v>47</v>
      </c>
      <c r="G73" s="8">
        <f t="shared" si="1"/>
        <v>0.06863679694947569</v>
      </c>
      <c r="H73" s="8">
        <f t="shared" si="3"/>
        <v>0.04648862512363996</v>
      </c>
    </row>
    <row r="74" spans="1:8" ht="15.75">
      <c r="A74" s="10"/>
      <c r="B74" s="10" t="s">
        <v>74</v>
      </c>
      <c r="C74" s="12">
        <v>2792</v>
      </c>
      <c r="D74" s="10">
        <v>1248</v>
      </c>
      <c r="E74" s="13">
        <v>202</v>
      </c>
      <c r="F74" s="13">
        <v>75</v>
      </c>
      <c r="G74" s="8">
        <f t="shared" si="1"/>
        <v>0.07234957020057306</v>
      </c>
      <c r="H74" s="8">
        <f t="shared" si="3"/>
        <v>0.06009615384615385</v>
      </c>
    </row>
    <row r="75" spans="1:8" ht="15.75">
      <c r="A75" s="10"/>
      <c r="B75" s="10" t="s">
        <v>75</v>
      </c>
      <c r="C75" s="12">
        <v>2063</v>
      </c>
      <c r="D75" s="10">
        <v>984</v>
      </c>
      <c r="E75" s="13">
        <v>156</v>
      </c>
      <c r="F75" s="13">
        <v>62</v>
      </c>
      <c r="G75" s="8">
        <f t="shared" si="1"/>
        <v>0.0756180319922443</v>
      </c>
      <c r="H75" s="8">
        <f t="shared" si="3"/>
        <v>0.06300813008130081</v>
      </c>
    </row>
    <row r="76" spans="1:8" ht="15.75">
      <c r="A76" s="10"/>
      <c r="B76" s="10" t="s">
        <v>76</v>
      </c>
      <c r="C76" s="12">
        <v>2173</v>
      </c>
      <c r="D76" s="10">
        <v>1045</v>
      </c>
      <c r="E76" s="13">
        <v>50</v>
      </c>
      <c r="F76" s="13">
        <v>15</v>
      </c>
      <c r="G76" s="8">
        <f t="shared" si="1"/>
        <v>0.02300966405890474</v>
      </c>
      <c r="H76" s="8">
        <f t="shared" si="3"/>
        <v>0.014354066985645933</v>
      </c>
    </row>
    <row r="77" spans="1:8" ht="15.75">
      <c r="A77" s="10"/>
      <c r="B77" s="10" t="s">
        <v>77</v>
      </c>
      <c r="C77" s="12">
        <v>689</v>
      </c>
      <c r="D77" s="10">
        <v>298</v>
      </c>
      <c r="E77" s="13">
        <v>75</v>
      </c>
      <c r="F77" s="13">
        <v>26</v>
      </c>
      <c r="G77" s="8">
        <f t="shared" si="1"/>
        <v>0.10885341074020319</v>
      </c>
      <c r="H77" s="8">
        <f t="shared" si="3"/>
        <v>0.087248322147651</v>
      </c>
    </row>
    <row r="78" spans="1:8" ht="15.75">
      <c r="A78" s="10"/>
      <c r="B78" s="10" t="s">
        <v>78</v>
      </c>
      <c r="C78" s="12">
        <v>1501</v>
      </c>
      <c r="D78" s="10">
        <v>677</v>
      </c>
      <c r="E78" s="13">
        <v>154</v>
      </c>
      <c r="F78" s="13">
        <v>52</v>
      </c>
      <c r="G78" s="8">
        <f t="shared" si="1"/>
        <v>0.10259826782145237</v>
      </c>
      <c r="H78" s="8">
        <f t="shared" si="3"/>
        <v>0.07680945347119646</v>
      </c>
    </row>
    <row r="79" spans="1:8" ht="15.75">
      <c r="A79" s="10"/>
      <c r="B79" s="10" t="s">
        <v>79</v>
      </c>
      <c r="C79" s="12">
        <v>1211</v>
      </c>
      <c r="D79" s="10">
        <v>539</v>
      </c>
      <c r="E79" s="13">
        <v>147</v>
      </c>
      <c r="F79" s="13">
        <v>61</v>
      </c>
      <c r="G79" s="8">
        <f aca="true" t="shared" si="4" ref="G79:G96">+E79/C79</f>
        <v>0.12138728323699421</v>
      </c>
      <c r="H79" s="8">
        <f aca="true" t="shared" si="5" ref="H79:H96">+F79/D79</f>
        <v>0.11317254174397032</v>
      </c>
    </row>
    <row r="80" spans="1:8" ht="15.75">
      <c r="A80" s="10"/>
      <c r="B80" s="10" t="s">
        <v>80</v>
      </c>
      <c r="C80" s="12">
        <v>2074</v>
      </c>
      <c r="D80" s="10">
        <v>991</v>
      </c>
      <c r="E80" s="13">
        <v>79</v>
      </c>
      <c r="F80" s="13">
        <v>43</v>
      </c>
      <c r="G80" s="8">
        <f t="shared" si="4"/>
        <v>0.038090646094503376</v>
      </c>
      <c r="H80" s="8">
        <f t="shared" si="5"/>
        <v>0.04339051463168517</v>
      </c>
    </row>
    <row r="81" spans="1:8" ht="15.75">
      <c r="A81" s="10"/>
      <c r="B81" s="10" t="s">
        <v>81</v>
      </c>
      <c r="C81" s="12">
        <v>4003</v>
      </c>
      <c r="D81" s="10">
        <v>1857</v>
      </c>
      <c r="E81" s="13">
        <v>286</v>
      </c>
      <c r="F81" s="13">
        <v>107</v>
      </c>
      <c r="G81" s="8">
        <f t="shared" si="4"/>
        <v>0.07144641518860854</v>
      </c>
      <c r="H81" s="8">
        <f t="shared" si="5"/>
        <v>0.057619816908992996</v>
      </c>
    </row>
    <row r="82" spans="1:8" ht="15.75">
      <c r="A82" s="10"/>
      <c r="B82" s="10" t="s">
        <v>82</v>
      </c>
      <c r="C82" s="12">
        <v>1972</v>
      </c>
      <c r="D82" s="10">
        <v>930</v>
      </c>
      <c r="E82" s="13">
        <v>104</v>
      </c>
      <c r="F82" s="13">
        <v>46</v>
      </c>
      <c r="G82" s="8">
        <f t="shared" si="4"/>
        <v>0.05273833671399594</v>
      </c>
      <c r="H82" s="8">
        <f t="shared" si="5"/>
        <v>0.04946236559139785</v>
      </c>
    </row>
    <row r="83" spans="1:8" ht="15.75">
      <c r="A83" s="10"/>
      <c r="B83" s="10" t="s">
        <v>83</v>
      </c>
      <c r="C83" s="12">
        <v>2829</v>
      </c>
      <c r="D83" s="10">
        <v>1367</v>
      </c>
      <c r="E83" s="13">
        <v>230</v>
      </c>
      <c r="F83" s="13">
        <v>92</v>
      </c>
      <c r="G83" s="8">
        <f t="shared" si="4"/>
        <v>0.08130081300813008</v>
      </c>
      <c r="H83" s="8">
        <f t="shared" si="5"/>
        <v>0.06730065837600585</v>
      </c>
    </row>
    <row r="84" spans="1:8" ht="15.75">
      <c r="A84" s="10"/>
      <c r="B84" s="10" t="s">
        <v>84</v>
      </c>
      <c r="C84" s="12">
        <v>2795</v>
      </c>
      <c r="D84" s="10">
        <v>1307</v>
      </c>
      <c r="E84" s="13">
        <v>198</v>
      </c>
      <c r="F84" s="13">
        <v>82</v>
      </c>
      <c r="G84" s="8">
        <f t="shared" si="4"/>
        <v>0.07084078711985689</v>
      </c>
      <c r="H84" s="8">
        <f t="shared" si="5"/>
        <v>0.06273909716908951</v>
      </c>
    </row>
    <row r="85" spans="1:8" ht="15.75">
      <c r="A85" s="10"/>
      <c r="B85" s="10" t="s">
        <v>85</v>
      </c>
      <c r="C85" s="12">
        <v>2662</v>
      </c>
      <c r="D85" s="10">
        <v>1255</v>
      </c>
      <c r="E85" s="13">
        <v>214</v>
      </c>
      <c r="F85" s="13">
        <v>75</v>
      </c>
      <c r="G85" s="8">
        <f t="shared" si="4"/>
        <v>0.08039068369646882</v>
      </c>
      <c r="H85" s="8">
        <f t="shared" si="5"/>
        <v>0.05976095617529881</v>
      </c>
    </row>
    <row r="86" spans="1:8" ht="15.75">
      <c r="A86" s="10"/>
      <c r="B86" s="10" t="s">
        <v>86</v>
      </c>
      <c r="C86" s="12">
        <v>1896</v>
      </c>
      <c r="D86" s="10">
        <v>887</v>
      </c>
      <c r="E86" s="13">
        <v>144</v>
      </c>
      <c r="F86" s="13">
        <v>46</v>
      </c>
      <c r="G86" s="8">
        <f t="shared" si="4"/>
        <v>0.0759493670886076</v>
      </c>
      <c r="H86" s="8">
        <f t="shared" si="5"/>
        <v>0.05186020293122886</v>
      </c>
    </row>
    <row r="87" spans="1:8" ht="15.75">
      <c r="A87" s="10"/>
      <c r="B87" s="10" t="s">
        <v>87</v>
      </c>
      <c r="C87" s="12">
        <v>1397</v>
      </c>
      <c r="D87" s="10">
        <v>667</v>
      </c>
      <c r="E87" s="13">
        <v>28</v>
      </c>
      <c r="F87" s="13">
        <v>10</v>
      </c>
      <c r="G87" s="8">
        <f t="shared" si="4"/>
        <v>0.020042949176807445</v>
      </c>
      <c r="H87" s="8">
        <f t="shared" si="5"/>
        <v>0.014992503748125937</v>
      </c>
    </row>
    <row r="88" spans="1:8" ht="15.75">
      <c r="A88" s="10"/>
      <c r="B88" s="10" t="s">
        <v>88</v>
      </c>
      <c r="C88" s="12">
        <v>6045</v>
      </c>
      <c r="D88" s="10">
        <v>2923</v>
      </c>
      <c r="E88" s="13">
        <v>96</v>
      </c>
      <c r="F88" s="13">
        <v>50</v>
      </c>
      <c r="G88" s="8">
        <f t="shared" si="4"/>
        <v>0.01588089330024814</v>
      </c>
      <c r="H88" s="8">
        <f t="shared" si="5"/>
        <v>0.017105713308244955</v>
      </c>
    </row>
    <row r="89" spans="1:8" ht="15.75">
      <c r="A89" s="10"/>
      <c r="B89" s="10" t="s">
        <v>89</v>
      </c>
      <c r="C89" s="12">
        <v>727</v>
      </c>
      <c r="D89" s="10">
        <v>332</v>
      </c>
      <c r="E89" s="13">
        <v>77</v>
      </c>
      <c r="F89" s="13">
        <v>26</v>
      </c>
      <c r="G89" s="8">
        <f t="shared" si="4"/>
        <v>0.10591471801925723</v>
      </c>
      <c r="H89" s="8">
        <f t="shared" si="5"/>
        <v>0.0783132530120482</v>
      </c>
    </row>
    <row r="90" spans="1:8" ht="15.75">
      <c r="A90" s="10"/>
      <c r="B90" s="10" t="s">
        <v>90</v>
      </c>
      <c r="C90" s="12">
        <v>3509</v>
      </c>
      <c r="D90" s="10">
        <v>1679</v>
      </c>
      <c r="E90" s="13">
        <v>37</v>
      </c>
      <c r="F90" s="13">
        <v>13</v>
      </c>
      <c r="G90" s="8">
        <f t="shared" si="4"/>
        <v>0.01054431461954973</v>
      </c>
      <c r="H90" s="8">
        <f t="shared" si="5"/>
        <v>0.007742703990470518</v>
      </c>
    </row>
    <row r="91" spans="1:8" ht="15.75">
      <c r="A91" s="10"/>
      <c r="B91" s="10" t="s">
        <v>91</v>
      </c>
      <c r="C91" s="12">
        <v>381</v>
      </c>
      <c r="D91" s="10">
        <v>176</v>
      </c>
      <c r="E91" s="13">
        <v>16</v>
      </c>
      <c r="F91" s="13">
        <v>4</v>
      </c>
      <c r="G91" s="8">
        <f t="shared" si="4"/>
        <v>0.04199475065616798</v>
      </c>
      <c r="H91" s="8">
        <f t="shared" si="5"/>
        <v>0.022727272727272728</v>
      </c>
    </row>
    <row r="92" spans="1:8" ht="15.75">
      <c r="A92" s="10"/>
      <c r="B92" s="10" t="s">
        <v>92</v>
      </c>
      <c r="C92" s="12">
        <v>5821</v>
      </c>
      <c r="D92" s="10">
        <v>2803</v>
      </c>
      <c r="E92" s="13">
        <v>299</v>
      </c>
      <c r="F92" s="13">
        <v>123</v>
      </c>
      <c r="G92" s="8">
        <f t="shared" si="4"/>
        <v>0.05136574471740251</v>
      </c>
      <c r="H92" s="8">
        <f t="shared" si="5"/>
        <v>0.04388155547627542</v>
      </c>
    </row>
    <row r="93" spans="1:8" ht="15.75">
      <c r="A93" s="10"/>
      <c r="B93" s="10" t="s">
        <v>93</v>
      </c>
      <c r="C93" s="12">
        <v>1721</v>
      </c>
      <c r="D93" s="10">
        <v>794</v>
      </c>
      <c r="E93" s="13">
        <v>81</v>
      </c>
      <c r="F93" s="13">
        <v>28</v>
      </c>
      <c r="G93" s="8">
        <f t="shared" si="4"/>
        <v>0.04706565950029053</v>
      </c>
      <c r="H93" s="8">
        <f t="shared" si="5"/>
        <v>0.03526448362720403</v>
      </c>
    </row>
    <row r="94" spans="1:8" ht="15.75">
      <c r="A94" s="10"/>
      <c r="B94" s="10" t="s">
        <v>94</v>
      </c>
      <c r="C94" s="12">
        <v>1983</v>
      </c>
      <c r="D94" s="10">
        <v>901</v>
      </c>
      <c r="E94" s="13">
        <v>431</v>
      </c>
      <c r="F94" s="13">
        <v>165</v>
      </c>
      <c r="G94" s="8">
        <f t="shared" si="4"/>
        <v>0.21734745335350478</v>
      </c>
      <c r="H94" s="8">
        <f t="shared" si="5"/>
        <v>0.18312985571587126</v>
      </c>
    </row>
    <row r="95" spans="1:8" ht="15.75">
      <c r="A95" s="10"/>
      <c r="B95" s="10" t="s">
        <v>95</v>
      </c>
      <c r="C95" s="12">
        <v>2951</v>
      </c>
      <c r="D95" s="10">
        <v>1369</v>
      </c>
      <c r="E95" s="13">
        <v>184</v>
      </c>
      <c r="F95" s="13">
        <v>70</v>
      </c>
      <c r="G95" s="8">
        <f t="shared" si="4"/>
        <v>0.06235174517112843</v>
      </c>
      <c r="H95" s="8">
        <f t="shared" si="5"/>
        <v>0.05113221329437546</v>
      </c>
    </row>
    <row r="96" spans="1:8" ht="15.75">
      <c r="A96" s="10"/>
      <c r="B96" s="10" t="s">
        <v>96</v>
      </c>
      <c r="C96" s="12">
        <v>2481</v>
      </c>
      <c r="D96" s="10">
        <v>1148</v>
      </c>
      <c r="E96" s="13">
        <v>105</v>
      </c>
      <c r="F96" s="13">
        <v>37</v>
      </c>
      <c r="G96" s="8">
        <f t="shared" si="4"/>
        <v>0.04232164449818621</v>
      </c>
      <c r="H96" s="8">
        <f t="shared" si="5"/>
        <v>0.032229965156794424</v>
      </c>
    </row>
  </sheetData>
  <sheetProtection/>
  <mergeCells count="3">
    <mergeCell ref="A7:B7"/>
    <mergeCell ref="A3:H3"/>
    <mergeCell ref="A1:B1"/>
  </mergeCells>
  <printOptions/>
  <pageMargins left="0" right="0" top="0" bottom="0" header="0.511811023622047" footer="0.51181102362204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ramona.cojoaca</dc:creator>
  <cp:keywords/>
  <dc:description/>
  <cp:lastModifiedBy>Petre Agapie</cp:lastModifiedBy>
  <cp:lastPrinted>2016-06-13T06:49:04Z</cp:lastPrinted>
  <dcterms:created xsi:type="dcterms:W3CDTF">2014-08-22T05:48:00Z</dcterms:created>
  <dcterms:modified xsi:type="dcterms:W3CDTF">2018-07-26T10:13:40Z</dcterms:modified>
  <cp:category/>
  <cp:version/>
  <cp:contentType/>
  <cp:contentStatus/>
</cp:coreProperties>
</file>