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325" activeTab="0"/>
  </bookViews>
  <sheets>
    <sheet name="judetul_ buzau" sheetId="1" r:id="rId1"/>
  </sheets>
  <definedNames/>
  <calcPr fullCalcOnLoad="1"/>
</workbook>
</file>

<file path=xl/sharedStrings.xml><?xml version="1.0" encoding="utf-8"?>
<sst xmlns="http://schemas.openxmlformats.org/spreadsheetml/2006/main" count="64" uniqueCount="22">
  <si>
    <t>Luna</t>
  </si>
  <si>
    <t>Ian</t>
  </si>
  <si>
    <t>Feb</t>
  </si>
  <si>
    <t>Mar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</si>
  <si>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</si>
  <si>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</si>
  <si>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</si>
  <si>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</si>
  <si>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</si>
  <si>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</si>
  <si>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</si>
  <si>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</si>
  <si>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</si>
  <si>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SOMERI INDEMNIZATI</t>
  </si>
  <si>
    <t>TOTAL SOMERI IN EVIDENTA SI PLATA</t>
  </si>
  <si>
    <t>SOMERI NEINDEMNIZATI</t>
  </si>
  <si>
    <t>AGENTIA JUDETEANA PENTRU OCUPAREA FORTEI DE MUNCA BUZAU</t>
  </si>
  <si>
    <t xml:space="preserve">EVOLUTIA NUMARULUI TOTAL DE SOMERI, DIN CARE INDEMNIZATI SI NEINDEMNIZATI,  </t>
  </si>
  <si>
    <t>Rata somajului (%)</t>
  </si>
  <si>
    <t>Media anuala</t>
  </si>
  <si>
    <t xml:space="preserve"> </t>
  </si>
  <si>
    <t xml:space="preserve">SI A RATEI SOMAJULUI IN PERIOADA 01.01.2009 - 31.12.2016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</si>
</sst>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9" xfId="0" applyFont="1" applyFill="1" applyBorder="1" applyAlignment="1">
      <alignment/>
    </xf>
    <xf numFmtId="2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1" fontId="2" fillId="0" borderId="34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41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2" fontId="2" fillId="0" borderId="35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9">
      <selection activeCell="S32" sqref="S32"/>
    </sheetView>
  </sheetViews>
  <sheetFormatPr defaultColWidth="9.140625" defaultRowHeight="12.75"/>
  <cols>
    <col min="1" max="1" width="16.00390625" style="4" customWidth="1"/>
    <col min="2" max="2" width="7.7109375" style="4" customWidth="1"/>
    <col min="3" max="3" width="7.421875" style="4" customWidth="1"/>
    <col min="4" max="4" width="8.00390625" style="4" customWidth="1"/>
    <col min="5" max="5" width="8.140625" style="4" customWidth="1"/>
    <col min="6" max="6" width="7.57421875" style="4" customWidth="1"/>
    <col min="7" max="8" width="8.00390625" style="4" customWidth="1"/>
    <col min="9" max="10" width="7.7109375" style="4" customWidth="1"/>
    <col min="11" max="11" width="16.421875" style="4" customWidth="1"/>
    <col min="12" max="12" width="8.421875" style="4" customWidth="1"/>
    <col min="13" max="13" width="8.140625" style="4" customWidth="1"/>
    <col min="14" max="14" width="8.28125" style="4" customWidth="1"/>
    <col min="15" max="15" width="8.00390625" style="4" customWidth="1"/>
    <col min="16" max="16" width="7.8515625" style="4" customWidth="1"/>
    <col min="17" max="17" width="8.140625" style="4" customWidth="1"/>
    <col min="18" max="16384" width="9.140625" style="4" customWidth="1"/>
  </cols>
  <sheetData>
    <row r="1" spans="1:10" ht="18" customHeight="1">
      <c r="A1" s="2" t="s">
        <v>16</v>
      </c>
      <c r="B1" s="3"/>
      <c r="C1" s="3"/>
      <c r="D1" s="3"/>
      <c r="E1" s="3"/>
      <c r="F1" s="3"/>
      <c r="G1" s="3"/>
      <c r="H1" s="3"/>
      <c r="I1" s="3"/>
      <c r="J1" s="3"/>
    </row>
    <row r="3" spans="1:18" ht="15.75">
      <c r="A3" s="66" t="s">
        <v>17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15.75">
      <c r="A4" s="66" t="s">
        <v>21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ht="13.5" thickBot="1"/>
    <row r="6" spans="1:19" ht="16.5" thickBot="1">
      <c r="A6" s="69" t="s">
        <v>0</v>
      </c>
      <c r="B6" s="76" t="s">
        <v>14</v>
      </c>
      <c r="C6" s="77"/>
      <c r="D6" s="77"/>
      <c r="E6" s="77"/>
      <c r="F6" s="77"/>
      <c r="G6" s="77"/>
      <c r="H6" s="77"/>
      <c r="I6" s="78"/>
      <c r="J6" s="46"/>
      <c r="K6" s="67" t="s">
        <v>0</v>
      </c>
      <c r="L6" s="73" t="s">
        <v>18</v>
      </c>
      <c r="M6" s="74"/>
      <c r="N6" s="74"/>
      <c r="O6" s="74"/>
      <c r="P6" s="74"/>
      <c r="Q6" s="74"/>
      <c r="R6" s="74"/>
      <c r="S6" s="75"/>
    </row>
    <row r="7" spans="1:19" ht="16.5" thickBot="1">
      <c r="A7" s="70"/>
      <c r="B7" s="5">
        <v>2009</v>
      </c>
      <c r="C7" s="6">
        <v>2010</v>
      </c>
      <c r="D7" s="6">
        <v>2011</v>
      </c>
      <c r="E7" s="7">
        <v>2012</v>
      </c>
      <c r="F7" s="8">
        <v>2013</v>
      </c>
      <c r="G7" s="37">
        <v>2014</v>
      </c>
      <c r="H7" s="45">
        <v>2015</v>
      </c>
      <c r="I7" s="56">
        <v>2016</v>
      </c>
      <c r="J7" s="46"/>
      <c r="K7" s="68"/>
      <c r="L7" s="54">
        <v>2009</v>
      </c>
      <c r="M7" s="51">
        <v>2010</v>
      </c>
      <c r="N7" s="51">
        <v>2011</v>
      </c>
      <c r="O7" s="51">
        <v>2012</v>
      </c>
      <c r="P7" s="51">
        <v>2013</v>
      </c>
      <c r="Q7" s="50">
        <v>2014</v>
      </c>
      <c r="R7" s="50">
        <v>2015</v>
      </c>
      <c r="S7" s="60">
        <v>2016</v>
      </c>
    </row>
    <row r="8" spans="1:19" ht="15.75">
      <c r="A8" s="9" t="s">
        <v>1</v>
      </c>
      <c r="B8" s="10">
        <v>11747</v>
      </c>
      <c r="C8" s="11">
        <v>18832</v>
      </c>
      <c r="D8" s="11">
        <v>18655</v>
      </c>
      <c r="E8" s="11">
        <v>15401</v>
      </c>
      <c r="F8" s="11">
        <v>16091</v>
      </c>
      <c r="G8" s="11">
        <v>15715</v>
      </c>
      <c r="H8" s="11">
        <v>18286</v>
      </c>
      <c r="I8" s="57">
        <v>17644</v>
      </c>
      <c r="J8" s="46"/>
      <c r="K8" s="12" t="s">
        <v>1</v>
      </c>
      <c r="L8" s="13">
        <v>6.2</v>
      </c>
      <c r="M8" s="13">
        <v>9.8</v>
      </c>
      <c r="N8" s="14">
        <v>9.7</v>
      </c>
      <c r="O8" s="14">
        <v>8.17</v>
      </c>
      <c r="P8" s="14">
        <v>8.54</v>
      </c>
      <c r="Q8" s="49">
        <v>8.19</v>
      </c>
      <c r="R8" s="49">
        <v>9.61</v>
      </c>
      <c r="S8" s="79">
        <v>9.55</v>
      </c>
    </row>
    <row r="9" spans="1:19" ht="15.75">
      <c r="A9" s="9" t="s">
        <v>2</v>
      </c>
      <c r="B9" s="15">
        <v>12727</v>
      </c>
      <c r="C9" s="16">
        <v>19316</v>
      </c>
      <c r="D9" s="16">
        <v>18878</v>
      </c>
      <c r="E9" s="16">
        <v>15848</v>
      </c>
      <c r="F9" s="16">
        <v>15995</v>
      </c>
      <c r="G9" s="16">
        <v>16141</v>
      </c>
      <c r="H9" s="16">
        <v>17834</v>
      </c>
      <c r="I9" s="58">
        <v>18100</v>
      </c>
      <c r="J9" s="46"/>
      <c r="K9" s="17" t="s">
        <v>2</v>
      </c>
      <c r="L9" s="18">
        <v>6.7</v>
      </c>
      <c r="M9" s="18">
        <v>10.1</v>
      </c>
      <c r="N9" s="19">
        <v>9.9</v>
      </c>
      <c r="O9" s="19">
        <v>8.41</v>
      </c>
      <c r="P9" s="19">
        <v>8.49</v>
      </c>
      <c r="Q9" s="48">
        <v>8.41</v>
      </c>
      <c r="R9" s="48">
        <v>9.38</v>
      </c>
      <c r="S9" s="79">
        <v>9.8</v>
      </c>
    </row>
    <row r="10" spans="1:19" ht="15.75">
      <c r="A10" s="9" t="s">
        <v>3</v>
      </c>
      <c r="B10" s="15">
        <v>13134</v>
      </c>
      <c r="C10" s="16">
        <v>19701</v>
      </c>
      <c r="D10" s="16">
        <v>17967</v>
      </c>
      <c r="E10" s="16">
        <v>14484</v>
      </c>
      <c r="F10" s="16">
        <v>15778</v>
      </c>
      <c r="G10" s="16">
        <v>16348</v>
      </c>
      <c r="H10" s="16">
        <v>17732</v>
      </c>
      <c r="I10" s="58">
        <v>17002</v>
      </c>
      <c r="J10" s="46"/>
      <c r="K10" s="17" t="s">
        <v>3</v>
      </c>
      <c r="L10" s="18">
        <v>6.9</v>
      </c>
      <c r="M10" s="18">
        <v>10.3</v>
      </c>
      <c r="N10" s="19">
        <v>9.4</v>
      </c>
      <c r="O10" s="19">
        <v>7.69</v>
      </c>
      <c r="P10" s="19">
        <v>8.37</v>
      </c>
      <c r="Q10" s="48">
        <v>8.52</v>
      </c>
      <c r="R10" s="48">
        <v>9.32</v>
      </c>
      <c r="S10" s="79">
        <v>9.21</v>
      </c>
    </row>
    <row r="11" spans="1:19" ht="15.75">
      <c r="A11" s="9" t="s">
        <v>4</v>
      </c>
      <c r="B11" s="15">
        <v>13618</v>
      </c>
      <c r="C11" s="16">
        <v>19289</v>
      </c>
      <c r="D11" s="16">
        <v>16583</v>
      </c>
      <c r="E11" s="16">
        <v>13740</v>
      </c>
      <c r="F11" s="16">
        <v>15303</v>
      </c>
      <c r="G11" s="16">
        <v>16224</v>
      </c>
      <c r="H11" s="16">
        <v>17422</v>
      </c>
      <c r="I11" s="58">
        <v>17042</v>
      </c>
      <c r="J11" s="46"/>
      <c r="K11" s="17" t="s">
        <v>4</v>
      </c>
      <c r="L11" s="18">
        <v>7.2</v>
      </c>
      <c r="M11" s="18">
        <v>10.1</v>
      </c>
      <c r="N11" s="19">
        <v>8.7</v>
      </c>
      <c r="O11" s="19">
        <v>7.29</v>
      </c>
      <c r="P11" s="19">
        <v>8.12</v>
      </c>
      <c r="Q11" s="48">
        <v>8.45</v>
      </c>
      <c r="R11" s="48">
        <v>9.16</v>
      </c>
      <c r="S11" s="79">
        <v>9.23</v>
      </c>
    </row>
    <row r="12" spans="1:19" ht="15.75">
      <c r="A12" s="9" t="s">
        <v>5</v>
      </c>
      <c r="B12" s="15">
        <v>13808</v>
      </c>
      <c r="C12" s="16">
        <v>18607</v>
      </c>
      <c r="D12" s="16">
        <v>15155</v>
      </c>
      <c r="E12" s="16">
        <v>12959</v>
      </c>
      <c r="F12" s="16">
        <v>14903</v>
      </c>
      <c r="G12" s="16">
        <v>16124</v>
      </c>
      <c r="H12" s="16">
        <v>17282</v>
      </c>
      <c r="I12" s="58">
        <v>17636</v>
      </c>
      <c r="J12" s="46"/>
      <c r="K12" s="17" t="s">
        <v>5</v>
      </c>
      <c r="L12" s="18">
        <v>7.3</v>
      </c>
      <c r="M12" s="18">
        <v>9.7</v>
      </c>
      <c r="N12" s="19">
        <v>7.9</v>
      </c>
      <c r="O12" s="19">
        <v>6.88</v>
      </c>
      <c r="P12" s="19">
        <v>7.91</v>
      </c>
      <c r="Q12" s="48">
        <v>8.4</v>
      </c>
      <c r="R12" s="48">
        <v>9.09</v>
      </c>
      <c r="S12" s="79">
        <v>9.55</v>
      </c>
    </row>
    <row r="13" spans="1:19" ht="15.75">
      <c r="A13" s="9" t="s">
        <v>6</v>
      </c>
      <c r="B13" s="15">
        <v>14025</v>
      </c>
      <c r="C13" s="16">
        <v>18033</v>
      </c>
      <c r="D13" s="16">
        <v>14758</v>
      </c>
      <c r="E13" s="16">
        <v>12670</v>
      </c>
      <c r="F13" s="16">
        <v>14867</v>
      </c>
      <c r="G13" s="16">
        <v>16173</v>
      </c>
      <c r="H13" s="16">
        <v>18395</v>
      </c>
      <c r="I13" s="58">
        <v>18014</v>
      </c>
      <c r="J13" s="46"/>
      <c r="K13" s="17" t="s">
        <v>6</v>
      </c>
      <c r="L13" s="18">
        <v>7.4</v>
      </c>
      <c r="M13" s="18">
        <v>9.4</v>
      </c>
      <c r="N13" s="19">
        <v>7.7</v>
      </c>
      <c r="O13" s="19">
        <v>6.73</v>
      </c>
      <c r="P13" s="19">
        <v>7.89</v>
      </c>
      <c r="Q13" s="48">
        <v>8.43</v>
      </c>
      <c r="R13" s="48">
        <v>9.67</v>
      </c>
      <c r="S13" s="79">
        <v>9.75</v>
      </c>
    </row>
    <row r="14" spans="1:19" ht="15.75">
      <c r="A14" s="9" t="s">
        <v>7</v>
      </c>
      <c r="B14" s="15">
        <v>14223</v>
      </c>
      <c r="C14" s="16">
        <v>17775</v>
      </c>
      <c r="D14" s="16">
        <v>14103</v>
      </c>
      <c r="E14" s="16">
        <v>13380</v>
      </c>
      <c r="F14" s="16">
        <v>15440</v>
      </c>
      <c r="G14" s="16">
        <v>17441</v>
      </c>
      <c r="H14" s="16">
        <v>17962</v>
      </c>
      <c r="I14" s="58">
        <v>18662</v>
      </c>
      <c r="J14" s="46"/>
      <c r="K14" s="17" t="s">
        <v>7</v>
      </c>
      <c r="L14" s="18">
        <v>7.5</v>
      </c>
      <c r="M14" s="18">
        <v>9.3</v>
      </c>
      <c r="N14" s="19">
        <v>7.4</v>
      </c>
      <c r="O14" s="19">
        <v>7.1</v>
      </c>
      <c r="P14" s="19">
        <v>8.2</v>
      </c>
      <c r="Q14" s="48">
        <v>9.09</v>
      </c>
      <c r="R14" s="48">
        <v>9.44</v>
      </c>
      <c r="S14" s="79">
        <v>10.1</v>
      </c>
    </row>
    <row r="15" spans="1:19" ht="15.75">
      <c r="A15" s="9" t="s">
        <v>8</v>
      </c>
      <c r="B15" s="15">
        <v>15111</v>
      </c>
      <c r="C15" s="16">
        <v>18054</v>
      </c>
      <c r="D15" s="16">
        <v>13963</v>
      </c>
      <c r="E15" s="16">
        <v>14042</v>
      </c>
      <c r="F15" s="16">
        <v>14609</v>
      </c>
      <c r="G15" s="16">
        <v>18429</v>
      </c>
      <c r="H15" s="16">
        <v>18625</v>
      </c>
      <c r="I15" s="58">
        <v>18804</v>
      </c>
      <c r="J15" s="46"/>
      <c r="K15" s="17" t="s">
        <v>8</v>
      </c>
      <c r="L15" s="18">
        <v>8</v>
      </c>
      <c r="M15" s="18">
        <v>9.4</v>
      </c>
      <c r="N15" s="19">
        <v>7.3</v>
      </c>
      <c r="O15" s="19">
        <v>7.45</v>
      </c>
      <c r="P15" s="19">
        <v>7.75</v>
      </c>
      <c r="Q15" s="48">
        <v>9.6</v>
      </c>
      <c r="R15" s="48">
        <v>9.79</v>
      </c>
      <c r="S15" s="79">
        <v>10.18</v>
      </c>
    </row>
    <row r="16" spans="1:19" ht="15.75">
      <c r="A16" s="9" t="s">
        <v>9</v>
      </c>
      <c r="B16" s="15">
        <v>15943</v>
      </c>
      <c r="C16" s="16">
        <v>18172</v>
      </c>
      <c r="D16" s="16">
        <v>14357</v>
      </c>
      <c r="E16" s="16">
        <v>14206</v>
      </c>
      <c r="F16" s="16">
        <v>14502</v>
      </c>
      <c r="G16" s="16">
        <v>18410</v>
      </c>
      <c r="H16" s="16">
        <v>18720</v>
      </c>
      <c r="I16" s="58">
        <v>18807</v>
      </c>
      <c r="J16" s="46"/>
      <c r="K16" s="17" t="s">
        <v>9</v>
      </c>
      <c r="L16" s="18">
        <v>8.4</v>
      </c>
      <c r="M16" s="18">
        <v>9.5</v>
      </c>
      <c r="N16" s="19">
        <v>7.5</v>
      </c>
      <c r="O16" s="19">
        <v>7.54</v>
      </c>
      <c r="P16" s="19">
        <v>7.58</v>
      </c>
      <c r="Q16" s="48">
        <v>9.59</v>
      </c>
      <c r="R16" s="48">
        <v>9.84</v>
      </c>
      <c r="S16" s="79">
        <v>10.18</v>
      </c>
    </row>
    <row r="17" spans="1:19" ht="15.75">
      <c r="A17" s="9" t="s">
        <v>10</v>
      </c>
      <c r="B17" s="15">
        <v>16946</v>
      </c>
      <c r="C17" s="16">
        <v>18117</v>
      </c>
      <c r="D17" s="16">
        <v>14336</v>
      </c>
      <c r="E17" s="16">
        <v>14610</v>
      </c>
      <c r="F17" s="16">
        <v>16727</v>
      </c>
      <c r="G17" s="16">
        <v>18050</v>
      </c>
      <c r="H17" s="16">
        <v>18041</v>
      </c>
      <c r="I17" s="58">
        <v>17993</v>
      </c>
      <c r="J17" s="46"/>
      <c r="K17" s="17" t="s">
        <v>10</v>
      </c>
      <c r="L17" s="18">
        <v>8.9</v>
      </c>
      <c r="M17" s="18">
        <v>9.5</v>
      </c>
      <c r="N17" s="19">
        <v>7.4</v>
      </c>
      <c r="O17" s="19">
        <v>7.75</v>
      </c>
      <c r="P17" s="19">
        <v>8.74</v>
      </c>
      <c r="Q17" s="48">
        <v>9.41</v>
      </c>
      <c r="R17" s="48">
        <v>9.49</v>
      </c>
      <c r="S17" s="80">
        <v>9.74</v>
      </c>
    </row>
    <row r="18" spans="1:19" ht="15.75">
      <c r="A18" s="9" t="s">
        <v>11</v>
      </c>
      <c r="B18" s="15">
        <v>17384</v>
      </c>
      <c r="C18" s="16">
        <v>18279</v>
      </c>
      <c r="D18" s="16">
        <v>14828</v>
      </c>
      <c r="E18" s="16">
        <v>15338</v>
      </c>
      <c r="F18" s="16">
        <v>16461</v>
      </c>
      <c r="G18" s="16">
        <v>18281</v>
      </c>
      <c r="H18" s="16">
        <v>18013</v>
      </c>
      <c r="I18" s="58">
        <v>18085</v>
      </c>
      <c r="J18" s="46"/>
      <c r="K18" s="17" t="s">
        <v>11</v>
      </c>
      <c r="L18" s="18">
        <v>9.2</v>
      </c>
      <c r="M18" s="18">
        <v>9.5</v>
      </c>
      <c r="N18" s="19">
        <v>7.7</v>
      </c>
      <c r="O18" s="19">
        <v>8.14</v>
      </c>
      <c r="P18" s="19">
        <v>8.6</v>
      </c>
      <c r="Q18" s="48">
        <v>9.53</v>
      </c>
      <c r="R18" s="48">
        <v>9.47</v>
      </c>
      <c r="S18" s="80">
        <v>9.79</v>
      </c>
    </row>
    <row r="19" spans="1:19" ht="16.5" thickBot="1">
      <c r="A19" s="20" t="s">
        <v>12</v>
      </c>
      <c r="B19" s="21">
        <v>17920</v>
      </c>
      <c r="C19" s="22">
        <v>18631</v>
      </c>
      <c r="D19" s="22">
        <v>14978</v>
      </c>
      <c r="E19" s="22">
        <v>15025</v>
      </c>
      <c r="F19" s="22">
        <v>16470</v>
      </c>
      <c r="G19" s="22">
        <v>18348</v>
      </c>
      <c r="H19" s="22">
        <v>18435</v>
      </c>
      <c r="I19" s="59">
        <v>17144</v>
      </c>
      <c r="J19" s="46"/>
      <c r="K19" s="23" t="s">
        <v>12</v>
      </c>
      <c r="L19" s="24">
        <v>9.5</v>
      </c>
      <c r="M19" s="24">
        <v>9.7</v>
      </c>
      <c r="N19" s="25">
        <v>7.8</v>
      </c>
      <c r="O19" s="25">
        <v>7.98</v>
      </c>
      <c r="P19" s="25">
        <v>8.61</v>
      </c>
      <c r="Q19" s="52">
        <v>9.56</v>
      </c>
      <c r="R19" s="52">
        <v>9.69</v>
      </c>
      <c r="S19" s="81">
        <v>9.28</v>
      </c>
    </row>
    <row r="20" spans="1:19" ht="15.75" customHeight="1" thickBot="1">
      <c r="A20" s="26" t="s">
        <v>19</v>
      </c>
      <c r="B20" s="1">
        <f aca="true" t="shared" si="0" ref="B20:G20">SUM(B8:B19)/12</f>
        <v>14715.5</v>
      </c>
      <c r="C20" s="1">
        <f t="shared" si="0"/>
        <v>18567.166666666668</v>
      </c>
      <c r="D20" s="27">
        <f t="shared" si="0"/>
        <v>15713.416666666666</v>
      </c>
      <c r="E20" s="1">
        <f t="shared" si="0"/>
        <v>14308.583333333334</v>
      </c>
      <c r="F20" s="1">
        <f t="shared" si="0"/>
        <v>15595.5</v>
      </c>
      <c r="G20" s="38">
        <f t="shared" si="0"/>
        <v>17140.333333333332</v>
      </c>
      <c r="H20" s="38">
        <f>SUM(H8:H19)/12</f>
        <v>18062.25</v>
      </c>
      <c r="I20" s="55">
        <f>SUM(I8:I19)/12</f>
        <v>17911.083333333332</v>
      </c>
      <c r="J20" s="47"/>
      <c r="K20" s="53" t="s">
        <v>19</v>
      </c>
      <c r="L20" s="28">
        <f aca="true" t="shared" si="1" ref="L20:R20">SUM(L8:L19)/12</f>
        <v>7.766666666666667</v>
      </c>
      <c r="M20" s="28">
        <f t="shared" si="1"/>
        <v>9.691666666666668</v>
      </c>
      <c r="N20" s="28">
        <f t="shared" si="1"/>
        <v>8.200000000000001</v>
      </c>
      <c r="O20" s="29">
        <f t="shared" si="1"/>
        <v>7.594166666666667</v>
      </c>
      <c r="P20" s="29">
        <f t="shared" si="1"/>
        <v>8.233333333333333</v>
      </c>
      <c r="Q20" s="36">
        <f t="shared" si="1"/>
        <v>8.931666666666667</v>
      </c>
      <c r="R20" s="36">
        <f t="shared" si="1"/>
        <v>9.495833333333334</v>
      </c>
      <c r="S20" s="82">
        <f>SUM(S8:S19)/12</f>
        <v>9.696666666666667</v>
      </c>
    </row>
    <row r="21" spans="1:10" ht="15.75" customHeight="1" thickBot="1">
      <c r="A21" s="30"/>
      <c r="B21" s="31"/>
      <c r="C21" s="31"/>
      <c r="D21" s="31"/>
      <c r="E21" s="31"/>
      <c r="F21" s="31"/>
      <c r="J21" s="46"/>
    </row>
    <row r="22" spans="1:19" ht="13.5" thickBot="1">
      <c r="A22" s="69" t="s">
        <v>0</v>
      </c>
      <c r="B22" s="76" t="s">
        <v>13</v>
      </c>
      <c r="C22" s="77"/>
      <c r="D22" s="77"/>
      <c r="E22" s="77"/>
      <c r="F22" s="77"/>
      <c r="G22" s="77"/>
      <c r="H22" s="77"/>
      <c r="I22" s="78"/>
      <c r="J22" s="46"/>
      <c r="K22" s="71" t="s">
        <v>0</v>
      </c>
      <c r="L22" s="76" t="s">
        <v>15</v>
      </c>
      <c r="M22" s="77"/>
      <c r="N22" s="77"/>
      <c r="O22" s="77"/>
      <c r="P22" s="77"/>
      <c r="Q22" s="77"/>
      <c r="R22" s="77"/>
      <c r="S22" s="78"/>
    </row>
    <row r="23" spans="1:19" ht="16.5" thickBot="1">
      <c r="A23" s="70"/>
      <c r="B23" s="45">
        <v>2009</v>
      </c>
      <c r="C23" s="8">
        <v>2010</v>
      </c>
      <c r="D23" s="8">
        <v>2011</v>
      </c>
      <c r="E23" s="8">
        <v>2012</v>
      </c>
      <c r="F23" s="8">
        <v>2013</v>
      </c>
      <c r="G23" s="45">
        <v>2014</v>
      </c>
      <c r="H23" s="45">
        <v>2015</v>
      </c>
      <c r="I23" s="56">
        <v>2016</v>
      </c>
      <c r="J23" s="46"/>
      <c r="K23" s="72"/>
      <c r="L23" s="45">
        <v>2009</v>
      </c>
      <c r="M23" s="8">
        <v>2010</v>
      </c>
      <c r="N23" s="8">
        <v>2011</v>
      </c>
      <c r="O23" s="8">
        <v>2012</v>
      </c>
      <c r="P23" s="8">
        <v>2013</v>
      </c>
      <c r="Q23" s="32">
        <v>2014</v>
      </c>
      <c r="R23" s="45">
        <v>2015</v>
      </c>
      <c r="S23" s="56">
        <v>2016</v>
      </c>
    </row>
    <row r="24" spans="1:19" ht="16.5" thickBot="1">
      <c r="A24" s="9" t="s">
        <v>1</v>
      </c>
      <c r="B24" s="10">
        <v>3270</v>
      </c>
      <c r="C24" s="11">
        <v>9739</v>
      </c>
      <c r="D24" s="11">
        <v>7091</v>
      </c>
      <c r="E24" s="11">
        <v>4014</v>
      </c>
      <c r="F24" s="11">
        <v>4687</v>
      </c>
      <c r="G24" s="39">
        <v>4619</v>
      </c>
      <c r="H24" s="65">
        <v>3317</v>
      </c>
      <c r="I24" s="57">
        <v>3001</v>
      </c>
      <c r="J24" s="46"/>
      <c r="K24" s="43" t="s">
        <v>1</v>
      </c>
      <c r="L24" s="10">
        <f aca="true" t="shared" si="2" ref="L24:Q24">B8-B24</f>
        <v>8477</v>
      </c>
      <c r="M24" s="10">
        <f t="shared" si="2"/>
        <v>9093</v>
      </c>
      <c r="N24" s="10">
        <f t="shared" si="2"/>
        <v>11564</v>
      </c>
      <c r="O24" s="10">
        <f t="shared" si="2"/>
        <v>11387</v>
      </c>
      <c r="P24" s="10">
        <f t="shared" si="2"/>
        <v>11404</v>
      </c>
      <c r="Q24" s="62">
        <f t="shared" si="2"/>
        <v>11096</v>
      </c>
      <c r="R24" s="65">
        <v>14969</v>
      </c>
      <c r="S24" s="57">
        <f>I8-I24</f>
        <v>14643</v>
      </c>
    </row>
    <row r="25" spans="1:19" ht="16.5" thickBot="1">
      <c r="A25" s="9" t="s">
        <v>2</v>
      </c>
      <c r="B25" s="15">
        <v>3809</v>
      </c>
      <c r="C25" s="16">
        <v>10095</v>
      </c>
      <c r="D25" s="16">
        <v>6562</v>
      </c>
      <c r="E25" s="16">
        <v>4178</v>
      </c>
      <c r="F25" s="16">
        <v>4419</v>
      </c>
      <c r="G25" s="40">
        <v>4513</v>
      </c>
      <c r="H25" s="9">
        <v>3264</v>
      </c>
      <c r="I25" s="58">
        <v>2868</v>
      </c>
      <c r="K25" s="42" t="s">
        <v>2</v>
      </c>
      <c r="L25" s="33">
        <f aca="true" t="shared" si="3" ref="L25:L35">B9-B25</f>
        <v>8918</v>
      </c>
      <c r="M25" s="33">
        <f aca="true" t="shared" si="4" ref="M25:Q28">C9-C25</f>
        <v>9221</v>
      </c>
      <c r="N25" s="33">
        <f t="shared" si="4"/>
        <v>12316</v>
      </c>
      <c r="O25" s="33">
        <f t="shared" si="4"/>
        <v>11670</v>
      </c>
      <c r="P25" s="33">
        <f t="shared" si="4"/>
        <v>11576</v>
      </c>
      <c r="Q25" s="34">
        <f t="shared" si="4"/>
        <v>11628</v>
      </c>
      <c r="R25" s="9">
        <v>14570</v>
      </c>
      <c r="S25" s="57">
        <f aca="true" t="shared" si="5" ref="S25:S32">I9-I25</f>
        <v>15232</v>
      </c>
    </row>
    <row r="26" spans="1:19" ht="16.5" thickBot="1">
      <c r="A26" s="9" t="s">
        <v>3</v>
      </c>
      <c r="B26" s="15">
        <v>4056</v>
      </c>
      <c r="C26" s="16">
        <v>10268</v>
      </c>
      <c r="D26" s="16">
        <v>5475</v>
      </c>
      <c r="E26" s="16">
        <v>3443</v>
      </c>
      <c r="F26" s="16">
        <v>4186</v>
      </c>
      <c r="G26" s="40">
        <v>4203</v>
      </c>
      <c r="H26" s="9">
        <v>2993</v>
      </c>
      <c r="I26" s="58">
        <v>2084</v>
      </c>
      <c r="K26" s="42" t="s">
        <v>3</v>
      </c>
      <c r="L26" s="33">
        <f t="shared" si="3"/>
        <v>9078</v>
      </c>
      <c r="M26" s="33">
        <f t="shared" si="4"/>
        <v>9433</v>
      </c>
      <c r="N26" s="33">
        <f t="shared" si="4"/>
        <v>12492</v>
      </c>
      <c r="O26" s="33">
        <f t="shared" si="4"/>
        <v>11041</v>
      </c>
      <c r="P26" s="33">
        <f t="shared" si="4"/>
        <v>11592</v>
      </c>
      <c r="Q26" s="34">
        <f t="shared" si="4"/>
        <v>12145</v>
      </c>
      <c r="R26" s="9">
        <v>14739</v>
      </c>
      <c r="S26" s="57">
        <f t="shared" si="5"/>
        <v>14918</v>
      </c>
    </row>
    <row r="27" spans="1:22" ht="16.5" thickBot="1">
      <c r="A27" s="9" t="s">
        <v>4</v>
      </c>
      <c r="B27" s="15">
        <v>4515</v>
      </c>
      <c r="C27" s="16">
        <v>9761</v>
      </c>
      <c r="D27" s="16">
        <v>4430</v>
      </c>
      <c r="E27" s="16">
        <v>3022</v>
      </c>
      <c r="F27" s="16">
        <v>3663</v>
      </c>
      <c r="G27" s="40">
        <v>3595</v>
      </c>
      <c r="H27" s="9">
        <v>2727</v>
      </c>
      <c r="I27" s="58">
        <v>1763</v>
      </c>
      <c r="K27" s="42" t="s">
        <v>4</v>
      </c>
      <c r="L27" s="33">
        <f t="shared" si="3"/>
        <v>9103</v>
      </c>
      <c r="M27" s="33">
        <f t="shared" si="4"/>
        <v>9528</v>
      </c>
      <c r="N27" s="33">
        <f t="shared" si="4"/>
        <v>12153</v>
      </c>
      <c r="O27" s="33">
        <f t="shared" si="4"/>
        <v>10718</v>
      </c>
      <c r="P27" s="33">
        <f t="shared" si="4"/>
        <v>11640</v>
      </c>
      <c r="Q27" s="34">
        <f t="shared" si="4"/>
        <v>12629</v>
      </c>
      <c r="R27" s="9">
        <v>14695</v>
      </c>
      <c r="S27" s="57">
        <f t="shared" si="5"/>
        <v>15279</v>
      </c>
      <c r="V27" s="4" t="s">
        <v>20</v>
      </c>
    </row>
    <row r="28" spans="1:19" ht="16.5" thickBot="1">
      <c r="A28" s="9" t="s">
        <v>5</v>
      </c>
      <c r="B28" s="15">
        <v>4902</v>
      </c>
      <c r="C28" s="16">
        <v>9139</v>
      </c>
      <c r="D28" s="16">
        <v>3654</v>
      </c>
      <c r="E28" s="16">
        <v>2739</v>
      </c>
      <c r="F28" s="16">
        <v>3415</v>
      </c>
      <c r="G28" s="40">
        <v>3492</v>
      </c>
      <c r="H28" s="9">
        <v>2616</v>
      </c>
      <c r="I28" s="58">
        <v>1747</v>
      </c>
      <c r="K28" s="42" t="s">
        <v>5</v>
      </c>
      <c r="L28" s="33">
        <f t="shared" si="3"/>
        <v>8906</v>
      </c>
      <c r="M28" s="33">
        <f t="shared" si="4"/>
        <v>9468</v>
      </c>
      <c r="N28" s="33">
        <f t="shared" si="4"/>
        <v>11501</v>
      </c>
      <c r="O28" s="33">
        <f t="shared" si="4"/>
        <v>10220</v>
      </c>
      <c r="P28" s="33">
        <f t="shared" si="4"/>
        <v>11488</v>
      </c>
      <c r="Q28" s="34">
        <f t="shared" si="4"/>
        <v>12632</v>
      </c>
      <c r="R28" s="9">
        <v>14666</v>
      </c>
      <c r="S28" s="57">
        <f t="shared" si="5"/>
        <v>15889</v>
      </c>
    </row>
    <row r="29" spans="1:19" ht="16.5" thickBot="1">
      <c r="A29" s="9" t="s">
        <v>6</v>
      </c>
      <c r="B29" s="15">
        <v>5444</v>
      </c>
      <c r="C29" s="16">
        <v>8553</v>
      </c>
      <c r="D29" s="16">
        <v>3362</v>
      </c>
      <c r="E29" s="16">
        <v>2703</v>
      </c>
      <c r="F29" s="16">
        <v>3239</v>
      </c>
      <c r="G29" s="40">
        <v>3284</v>
      </c>
      <c r="H29" s="9">
        <v>2492</v>
      </c>
      <c r="I29" s="58">
        <v>1483</v>
      </c>
      <c r="K29" s="42" t="s">
        <v>6</v>
      </c>
      <c r="L29" s="33">
        <f t="shared" si="3"/>
        <v>8581</v>
      </c>
      <c r="M29" s="33">
        <f aca="true" t="shared" si="6" ref="M29:P35">C13-C29</f>
        <v>9480</v>
      </c>
      <c r="N29" s="33">
        <f t="shared" si="6"/>
        <v>11396</v>
      </c>
      <c r="O29" s="33">
        <f t="shared" si="6"/>
        <v>9967</v>
      </c>
      <c r="P29" s="33">
        <f t="shared" si="6"/>
        <v>11628</v>
      </c>
      <c r="Q29" s="34">
        <v>12889</v>
      </c>
      <c r="R29" s="9">
        <v>15903</v>
      </c>
      <c r="S29" s="57">
        <f t="shared" si="5"/>
        <v>16531</v>
      </c>
    </row>
    <row r="30" spans="1:19" ht="16.5" thickBot="1">
      <c r="A30" s="9" t="s">
        <v>7</v>
      </c>
      <c r="B30" s="15">
        <v>5822</v>
      </c>
      <c r="C30" s="16">
        <v>8240</v>
      </c>
      <c r="D30" s="16">
        <v>3205</v>
      </c>
      <c r="E30" s="16">
        <v>2682</v>
      </c>
      <c r="F30" s="16">
        <v>3061</v>
      </c>
      <c r="G30" s="40">
        <v>3630</v>
      </c>
      <c r="H30" s="9">
        <v>2892</v>
      </c>
      <c r="I30" s="58">
        <v>1583</v>
      </c>
      <c r="K30" s="42" t="s">
        <v>7</v>
      </c>
      <c r="L30" s="33">
        <f t="shared" si="3"/>
        <v>8401</v>
      </c>
      <c r="M30" s="33">
        <f t="shared" si="6"/>
        <v>9535</v>
      </c>
      <c r="N30" s="33">
        <f t="shared" si="6"/>
        <v>10898</v>
      </c>
      <c r="O30" s="33">
        <f t="shared" si="6"/>
        <v>10698</v>
      </c>
      <c r="P30" s="33">
        <f t="shared" si="6"/>
        <v>12379</v>
      </c>
      <c r="Q30" s="34">
        <v>13811</v>
      </c>
      <c r="R30" s="9">
        <v>15070</v>
      </c>
      <c r="S30" s="57">
        <f t="shared" si="5"/>
        <v>17079</v>
      </c>
    </row>
    <row r="31" spans="1:19" ht="16.5" thickBot="1">
      <c r="A31" s="9" t="s">
        <v>8</v>
      </c>
      <c r="B31" s="15">
        <v>6294</v>
      </c>
      <c r="C31" s="16">
        <v>7764</v>
      </c>
      <c r="D31" s="16">
        <v>3080</v>
      </c>
      <c r="E31" s="16">
        <v>3556</v>
      </c>
      <c r="F31" s="16">
        <v>4278</v>
      </c>
      <c r="G31" s="40">
        <v>4775</v>
      </c>
      <c r="H31" s="9">
        <v>4280</v>
      </c>
      <c r="I31" s="58">
        <v>3089</v>
      </c>
      <c r="K31" s="42" t="s">
        <v>8</v>
      </c>
      <c r="L31" s="33">
        <f t="shared" si="3"/>
        <v>8817</v>
      </c>
      <c r="M31" s="33">
        <f t="shared" si="6"/>
        <v>10290</v>
      </c>
      <c r="N31" s="33">
        <f t="shared" si="6"/>
        <v>10883</v>
      </c>
      <c r="O31" s="33">
        <f t="shared" si="6"/>
        <v>10486</v>
      </c>
      <c r="P31" s="33">
        <f t="shared" si="6"/>
        <v>10331</v>
      </c>
      <c r="Q31" s="34">
        <v>13654</v>
      </c>
      <c r="R31" s="9">
        <v>14345</v>
      </c>
      <c r="S31" s="57">
        <f t="shared" si="5"/>
        <v>15715</v>
      </c>
    </row>
    <row r="32" spans="1:19" ht="16.5" thickBot="1">
      <c r="A32" s="9" t="s">
        <v>9</v>
      </c>
      <c r="B32" s="15">
        <v>6849</v>
      </c>
      <c r="C32" s="16">
        <v>7451</v>
      </c>
      <c r="D32" s="16">
        <v>2922</v>
      </c>
      <c r="E32" s="16">
        <v>3529</v>
      </c>
      <c r="F32" s="16">
        <v>4157</v>
      </c>
      <c r="G32" s="40">
        <v>4566</v>
      </c>
      <c r="H32" s="9">
        <v>4039</v>
      </c>
      <c r="I32" s="58">
        <v>3029</v>
      </c>
      <c r="K32" s="42" t="s">
        <v>9</v>
      </c>
      <c r="L32" s="33">
        <f t="shared" si="3"/>
        <v>9094</v>
      </c>
      <c r="M32" s="33">
        <f t="shared" si="6"/>
        <v>10721</v>
      </c>
      <c r="N32" s="33">
        <f t="shared" si="6"/>
        <v>11435</v>
      </c>
      <c r="O32" s="33">
        <f t="shared" si="6"/>
        <v>10677</v>
      </c>
      <c r="P32" s="33">
        <f t="shared" si="6"/>
        <v>10345</v>
      </c>
      <c r="Q32" s="34">
        <v>13844</v>
      </c>
      <c r="R32" s="9">
        <v>14681</v>
      </c>
      <c r="S32" s="57">
        <f t="shared" si="5"/>
        <v>15778</v>
      </c>
    </row>
    <row r="33" spans="1:19" ht="16.5" thickBot="1">
      <c r="A33" s="9" t="s">
        <v>10</v>
      </c>
      <c r="B33" s="15">
        <v>7521</v>
      </c>
      <c r="C33" s="16">
        <v>7248</v>
      </c>
      <c r="D33" s="16">
        <v>3213</v>
      </c>
      <c r="E33" s="35">
        <v>3695</v>
      </c>
      <c r="F33" s="16">
        <v>3828</v>
      </c>
      <c r="G33" s="40">
        <v>3791</v>
      </c>
      <c r="H33" s="9">
        <v>3149</v>
      </c>
      <c r="I33" s="58">
        <v>2298</v>
      </c>
      <c r="K33" s="42" t="s">
        <v>10</v>
      </c>
      <c r="L33" s="33">
        <f t="shared" si="3"/>
        <v>9425</v>
      </c>
      <c r="M33" s="33">
        <f t="shared" si="6"/>
        <v>10869</v>
      </c>
      <c r="N33" s="33">
        <f t="shared" si="6"/>
        <v>11123</v>
      </c>
      <c r="O33" s="33">
        <f t="shared" si="6"/>
        <v>10915</v>
      </c>
      <c r="P33" s="33">
        <f t="shared" si="6"/>
        <v>12899</v>
      </c>
      <c r="Q33" s="34">
        <v>14259</v>
      </c>
      <c r="R33" s="9">
        <v>14892</v>
      </c>
      <c r="S33" s="58">
        <v>15695</v>
      </c>
    </row>
    <row r="34" spans="1:19" ht="16.5" thickBot="1">
      <c r="A34" s="9" t="s">
        <v>11</v>
      </c>
      <c r="B34" s="15">
        <v>7965</v>
      </c>
      <c r="C34" s="16">
        <v>6766</v>
      </c>
      <c r="D34" s="16">
        <v>3373</v>
      </c>
      <c r="E34" s="35">
        <v>3978</v>
      </c>
      <c r="F34" s="16">
        <v>4447</v>
      </c>
      <c r="G34" s="40">
        <v>3745</v>
      </c>
      <c r="H34" s="9">
        <v>3071</v>
      </c>
      <c r="I34" s="58">
        <v>2401</v>
      </c>
      <c r="K34" s="42" t="s">
        <v>11</v>
      </c>
      <c r="L34" s="33">
        <f t="shared" si="3"/>
        <v>9419</v>
      </c>
      <c r="M34" s="33">
        <f t="shared" si="6"/>
        <v>11513</v>
      </c>
      <c r="N34" s="33">
        <f t="shared" si="6"/>
        <v>11455</v>
      </c>
      <c r="O34" s="33">
        <f t="shared" si="6"/>
        <v>11360</v>
      </c>
      <c r="P34" s="33">
        <f t="shared" si="6"/>
        <v>12014</v>
      </c>
      <c r="Q34" s="34">
        <v>14536</v>
      </c>
      <c r="R34" s="9">
        <v>14942</v>
      </c>
      <c r="S34" s="58">
        <v>15684</v>
      </c>
    </row>
    <row r="35" spans="1:19" ht="16.5" thickBot="1">
      <c r="A35" s="20" t="s">
        <v>12</v>
      </c>
      <c r="B35" s="21">
        <v>9038</v>
      </c>
      <c r="C35" s="22">
        <v>7379</v>
      </c>
      <c r="D35" s="22">
        <v>3787</v>
      </c>
      <c r="E35" s="22">
        <v>4423</v>
      </c>
      <c r="F35" s="22">
        <v>4599</v>
      </c>
      <c r="G35" s="41">
        <v>3861</v>
      </c>
      <c r="H35" s="20">
        <v>3287</v>
      </c>
      <c r="I35" s="59">
        <v>2488</v>
      </c>
      <c r="K35" s="44" t="s">
        <v>12</v>
      </c>
      <c r="L35" s="63">
        <f t="shared" si="3"/>
        <v>8882</v>
      </c>
      <c r="M35" s="63">
        <f t="shared" si="6"/>
        <v>11252</v>
      </c>
      <c r="N35" s="63">
        <f t="shared" si="6"/>
        <v>11191</v>
      </c>
      <c r="O35" s="63">
        <f t="shared" si="6"/>
        <v>10602</v>
      </c>
      <c r="P35" s="63">
        <f t="shared" si="6"/>
        <v>11871</v>
      </c>
      <c r="Q35" s="64">
        <v>14487</v>
      </c>
      <c r="R35" s="20">
        <v>15148</v>
      </c>
      <c r="S35" s="59">
        <v>14656</v>
      </c>
    </row>
    <row r="36" spans="1:19" ht="16.5" thickBot="1">
      <c r="A36" s="26" t="s">
        <v>19</v>
      </c>
      <c r="B36" s="1">
        <f aca="true" t="shared" si="7" ref="B36:H36">SUM(B24:B35)/12</f>
        <v>5790.416666666667</v>
      </c>
      <c r="C36" s="1">
        <f t="shared" si="7"/>
        <v>8533.583333333334</v>
      </c>
      <c r="D36" s="1">
        <f t="shared" si="7"/>
        <v>4179.5</v>
      </c>
      <c r="E36" s="1">
        <f t="shared" si="7"/>
        <v>3496.8333333333335</v>
      </c>
      <c r="F36" s="1">
        <f t="shared" si="7"/>
        <v>3998.25</v>
      </c>
      <c r="G36" s="1">
        <f t="shared" si="7"/>
        <v>4006.1666666666665</v>
      </c>
      <c r="H36" s="1">
        <f t="shared" si="7"/>
        <v>3177.25</v>
      </c>
      <c r="I36" s="55">
        <f>SUM(I24:I35)/12</f>
        <v>2319.5</v>
      </c>
      <c r="K36" s="61" t="s">
        <v>19</v>
      </c>
      <c r="L36" s="1">
        <f aca="true" t="shared" si="8" ref="L36:R36">SUM(L24:L35)/12</f>
        <v>8925.083333333334</v>
      </c>
      <c r="M36" s="1">
        <f t="shared" si="8"/>
        <v>10033.583333333334</v>
      </c>
      <c r="N36" s="1">
        <f t="shared" si="8"/>
        <v>11533.916666666666</v>
      </c>
      <c r="O36" s="1">
        <f t="shared" si="8"/>
        <v>10811.75</v>
      </c>
      <c r="P36" s="1">
        <f t="shared" si="8"/>
        <v>11597.25</v>
      </c>
      <c r="Q36" s="27">
        <f t="shared" si="8"/>
        <v>13134.166666666666</v>
      </c>
      <c r="R36" s="1">
        <f t="shared" si="8"/>
        <v>14885</v>
      </c>
      <c r="S36" s="55">
        <f>SUM(S24:S35)/12</f>
        <v>15591.583333333334</v>
      </c>
    </row>
  </sheetData>
  <sheetProtection/>
  <mergeCells count="10">
    <mergeCell ref="A22:A23"/>
    <mergeCell ref="L6:S6"/>
    <mergeCell ref="B6:I6"/>
    <mergeCell ref="L22:S22"/>
    <mergeCell ref="B22:I22"/>
    <mergeCell ref="A3:R3"/>
    <mergeCell ref="A4:R4"/>
    <mergeCell ref="K6:K7"/>
    <mergeCell ref="A6:A7"/>
    <mergeCell ref="K22:K23"/>
  </mergeCells>
  <printOptions horizontalCentered="1"/>
  <pageMargins left="0" right="0" top="0" bottom="0" header="0.31496062992126" footer="0.3149606299212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 AGAPIE</dc:creator>
  <cp:keywords/>
  <dc:description/>
  <cp:lastModifiedBy>Petre Agapie</cp:lastModifiedBy>
  <cp:lastPrinted>2016-10-18T05:41:53Z</cp:lastPrinted>
  <dcterms:created xsi:type="dcterms:W3CDTF">2007-06-18T07:44:36Z</dcterms:created>
  <dcterms:modified xsi:type="dcterms:W3CDTF">2017-01-16T06:56:26Z</dcterms:modified>
  <cp:category/>
  <cp:version/>
  <cp:contentType/>
  <cp:contentStatus/>
</cp:coreProperties>
</file>