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UNIE  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<sst xmlns="http://schemas.openxmlformats.org/spreadsheetml/2006/main" count="104" uniqueCount="104">
  <si>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Nr.crt.</t>
  </si>
  <si>
    <t>Judetul/localitatea</t>
  </si>
  <si>
    <t xml:space="preserve">  Numar someri inregistrati</t>
  </si>
  <si>
    <t>Populatia stabila</t>
  </si>
  <si>
    <t>Ponderea somerilor</t>
  </si>
  <si>
    <t>BUZAU</t>
  </si>
  <si>
    <t xml:space="preserve">     18 - 62 ani</t>
  </si>
  <si>
    <t xml:space="preserve">    in pop. stabila</t>
  </si>
  <si>
    <t>JUDETUL BUZAU</t>
  </si>
  <si>
    <t>MEDIU URBAN</t>
  </si>
  <si>
    <t xml:space="preserve">Municipiul Buzau </t>
  </si>
  <si>
    <t xml:space="preserve">Municipiul  Rm. Sarat </t>
  </si>
  <si>
    <t>Oras Nehoiu</t>
  </si>
  <si>
    <t>Oras Pogoanele</t>
  </si>
  <si>
    <t>MEDIU RURAL</t>
  </si>
  <si>
    <t>Amaru</t>
  </si>
  <si>
    <t>Balaceanu</t>
  </si>
  <si>
    <t>Balta Alba</t>
  </si>
  <si>
    <t>Beceni</t>
  </si>
  <si>
    <t>Berca</t>
  </si>
  <si>
    <t>Bisoca</t>
  </si>
  <si>
    <t>Blajani</t>
  </si>
  <si>
    <t>Boldu</t>
  </si>
  <si>
    <t>Bozioru</t>
  </si>
  <si>
    <t>Bradeanu</t>
  </si>
  <si>
    <t>Braiesti</t>
  </si>
  <si>
    <t>Breaza</t>
  </si>
  <si>
    <t>Buda</t>
  </si>
  <si>
    <t>C.A. Rosetti</t>
  </si>
  <si>
    <t>Calvini</t>
  </si>
  <si>
    <t>Canesti</t>
  </si>
  <si>
    <t>Catina</t>
  </si>
  <si>
    <t>Cernatesti</t>
  </si>
  <si>
    <t>Chiliile</t>
  </si>
  <si>
    <t>Chiojdu</t>
  </si>
  <si>
    <t>Cilibia</t>
  </si>
  <si>
    <t>Cislau</t>
  </si>
  <si>
    <t>Cochirleanca</t>
  </si>
  <si>
    <t>Colti</t>
  </si>
  <si>
    <t>Costesti</t>
  </si>
  <si>
    <t>Cozieni</t>
  </si>
  <si>
    <t>Galbinasi</t>
  </si>
  <si>
    <t>Gheraseni</t>
  </si>
  <si>
    <t>Ghergheasa</t>
  </si>
  <si>
    <t>Glodeanu Sarat</t>
  </si>
  <si>
    <t>Glodeanu Silistea</t>
  </si>
  <si>
    <t>Grebanu</t>
  </si>
  <si>
    <t>Gura Teghii</t>
  </si>
  <si>
    <t>Largu</t>
  </si>
  <si>
    <t>Lopatari</t>
  </si>
  <si>
    <t>Luciu</t>
  </si>
  <si>
    <t>Magura</t>
  </si>
  <si>
    <t>Minzalesti</t>
  </si>
  <si>
    <t>Maracineni</t>
  </si>
  <si>
    <t>Margaritesti</t>
  </si>
  <si>
    <t>Merei</t>
  </si>
  <si>
    <t>Mihailesti</t>
  </si>
  <si>
    <t>Movila Banului</t>
  </si>
  <si>
    <t>Murgesti</t>
  </si>
  <si>
    <t>Odaile</t>
  </si>
  <si>
    <t>Padina</t>
  </si>
  <si>
    <t>Panatau</t>
  </si>
  <si>
    <t>Pardosi</t>
  </si>
  <si>
    <t>Parscov</t>
  </si>
  <si>
    <t>Pietroasele</t>
  </si>
  <si>
    <t>Podgoria</t>
  </si>
  <si>
    <t>Posta Calnau</t>
  </si>
  <si>
    <t>Puiesti</t>
  </si>
  <si>
    <t>Racoviteni</t>
  </si>
  <si>
    <t>Ramnicelu</t>
  </si>
  <si>
    <t>Robeasca</t>
  </si>
  <si>
    <t>Rusetu</t>
  </si>
  <si>
    <t>Sageata</t>
  </si>
  <si>
    <t>Sahateni</t>
  </si>
  <si>
    <t>Sapoca</t>
  </si>
  <si>
    <t>Sarulesti</t>
  </si>
  <si>
    <t>Scortoasa</t>
  </si>
  <si>
    <t>Scutelnici</t>
  </si>
  <si>
    <t>Siriu</t>
  </si>
  <si>
    <t>Smeeni</t>
  </si>
  <si>
    <t>Stalpu</t>
  </si>
  <si>
    <t>Tintesti</t>
  </si>
  <si>
    <t>Tisau</t>
  </si>
  <si>
    <t>Topliceni</t>
  </si>
  <si>
    <t>Ulmeni</t>
  </si>
  <si>
    <t>Vadu Pasii</t>
  </si>
  <si>
    <t>Valcelele</t>
  </si>
  <si>
    <t>Valea Ramnicului</t>
  </si>
  <si>
    <t>Valea Salciei</t>
  </si>
  <si>
    <t>Vernesti</t>
  </si>
  <si>
    <t>Vintila - Voda</t>
  </si>
  <si>
    <t>Viperesti</t>
  </si>
  <si>
    <t>Zarnesti</t>
  </si>
  <si>
    <t>Ziduri</t>
  </si>
  <si>
    <t>INTOCMIT</t>
  </si>
  <si>
    <t>F-O04-04</t>
  </si>
  <si>
    <t>Oras Patarlagele</t>
  </si>
  <si>
    <t>Florica</t>
  </si>
  <si>
    <t>Naeni</t>
  </si>
  <si>
    <t>Unguriu</t>
  </si>
  <si>
    <t>Petre AGAPIE</t>
  </si>
  <si>
    <t>d.c.</t>
  </si>
  <si>
    <t>femei</t>
  </si>
  <si>
    <t>IUNIE 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</si>
</sst>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[$-409]h:mm:ss\ AM/PM"/>
    <numFmt numFmtId="182" formatCode="[$-409]dddd\,\ mmmm\ dd\,\ yyyy"/>
    <numFmt numFmtId="183" formatCode="&quot;$&quot;#,##0"/>
  </numFmts>
  <fonts count="10">
    <font>
      <sz val="10"/>
      <name val="Arial"/>
      <family val="0"/>
    </font>
    <font>
      <sz val="8"/>
      <name val="Arial"/>
      <family val="0"/>
    </font>
    <font>
      <sz val="10"/>
      <name val="ArialUpR"/>
      <family val="0"/>
    </font>
    <font>
      <sz val="12"/>
      <name val="ArialUpR"/>
      <family val="0"/>
    </font>
    <font>
      <b/>
      <sz val="12"/>
      <name val="ArialUpR"/>
      <family val="0"/>
    </font>
    <font>
      <b/>
      <i/>
      <sz val="12"/>
      <name val="ArialUpR"/>
      <family val="0"/>
    </font>
    <font>
      <i/>
      <sz val="12"/>
      <name val="ArialUpR"/>
      <family val="0"/>
    </font>
    <font>
      <i/>
      <sz val="10"/>
      <name val="ArialUp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/>
    </xf>
    <xf numFmtId="1" fontId="3" fillId="0" borderId="27" xfId="0" applyNumberFormat="1" applyFont="1" applyBorder="1" applyAlignment="1">
      <alignment/>
    </xf>
    <xf numFmtId="0" fontId="3" fillId="0" borderId="22" xfId="0" applyFont="1" applyBorder="1" applyAlignment="1" quotePrefix="1">
      <alignment horizontal="left"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7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M1" sqref="M1:O16384"/>
    </sheetView>
  </sheetViews>
  <sheetFormatPr defaultColWidth="9.140625" defaultRowHeight="12.75"/>
  <cols>
    <col min="1" max="1" width="6.421875" style="11" customWidth="1"/>
    <col min="2" max="3" width="9.140625" style="1" customWidth="1"/>
    <col min="4" max="4" width="8.28125" style="1" customWidth="1"/>
    <col min="5" max="5" width="6.57421875" style="1" customWidth="1"/>
    <col min="6" max="6" width="11.7109375" style="1" customWidth="1"/>
    <col min="7" max="7" width="5.421875" style="1" customWidth="1"/>
    <col min="8" max="8" width="9.57421875" style="1" customWidth="1"/>
    <col min="9" max="9" width="14.00390625" style="1" customWidth="1"/>
    <col min="10" max="10" width="8.8515625" style="1" customWidth="1"/>
    <col min="11" max="11" width="8.421875" style="1" customWidth="1"/>
    <col min="12" max="16384" width="9.140625" style="1" customWidth="1"/>
  </cols>
  <sheetData>
    <row r="1" spans="1:11" ht="15.75" thickBot="1">
      <c r="A1" s="73" t="s">
        <v>0</v>
      </c>
      <c r="B1" s="25" t="s">
        <v>1</v>
      </c>
      <c r="C1" s="15"/>
      <c r="D1" s="26"/>
      <c r="E1" s="25" t="s">
        <v>2</v>
      </c>
      <c r="F1" s="16"/>
      <c r="G1" s="16"/>
      <c r="H1" s="70" t="s">
        <v>101</v>
      </c>
      <c r="I1" s="27" t="s">
        <v>3</v>
      </c>
      <c r="J1" s="27" t="s">
        <v>4</v>
      </c>
      <c r="K1" s="17"/>
    </row>
    <row r="2" spans="1:11" ht="15.75" thickBot="1">
      <c r="A2" s="74"/>
      <c r="B2" s="79" t="s">
        <v>5</v>
      </c>
      <c r="C2" s="80"/>
      <c r="D2" s="81"/>
      <c r="E2" s="84" t="s">
        <v>103</v>
      </c>
      <c r="F2" s="85"/>
      <c r="G2" s="86"/>
      <c r="H2" s="82" t="s">
        <v>102</v>
      </c>
      <c r="I2" s="65" t="s">
        <v>6</v>
      </c>
      <c r="J2" s="71" t="s">
        <v>7</v>
      </c>
      <c r="K2" s="72"/>
    </row>
    <row r="3" spans="1:11" ht="15.75" thickBot="1">
      <c r="A3" s="41"/>
      <c r="B3" s="42">
        <v>0</v>
      </c>
      <c r="C3" s="29"/>
      <c r="D3" s="33"/>
      <c r="E3" s="34"/>
      <c r="F3" s="34">
        <v>1</v>
      </c>
      <c r="G3" s="34"/>
      <c r="H3" s="83"/>
      <c r="I3" s="58"/>
      <c r="J3" s="75"/>
      <c r="K3" s="76"/>
    </row>
    <row r="4" spans="1:11" ht="15">
      <c r="A4" s="35"/>
      <c r="B4" s="37" t="s">
        <v>8</v>
      </c>
      <c r="C4" s="6"/>
      <c r="D4" s="4"/>
      <c r="E4" s="28"/>
      <c r="F4" s="32">
        <f>F6+F7+F8+F9+F10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</f>
        <v>18033</v>
      </c>
      <c r="G4" s="32"/>
      <c r="H4" s="66">
        <f>H6+H7+H8+H9+H10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</f>
        <v>7436</v>
      </c>
      <c r="I4" s="18">
        <v>297071</v>
      </c>
      <c r="J4" s="44">
        <f aca="true" t="shared" si="0" ref="J4:J35">F4/I4*100</f>
        <v>6.070266030679535</v>
      </c>
      <c r="K4" s="18"/>
    </row>
    <row r="5" spans="1:11" ht="15">
      <c r="A5" s="35"/>
      <c r="B5" s="38" t="s">
        <v>9</v>
      </c>
      <c r="C5" s="6"/>
      <c r="D5" s="3"/>
      <c r="E5" s="30"/>
      <c r="F5" s="31">
        <f>F6+F7+F8+F9+F10</f>
        <v>6811</v>
      </c>
      <c r="G5" s="31"/>
      <c r="H5" s="67">
        <f>H6+H7+H8+H9+H10</f>
        <v>3021</v>
      </c>
      <c r="I5" s="18">
        <v>138298</v>
      </c>
      <c r="J5" s="44">
        <f t="shared" si="0"/>
        <v>4.924872377040883</v>
      </c>
      <c r="K5" s="18"/>
    </row>
    <row r="6" spans="1:11" ht="15">
      <c r="A6" s="35">
        <v>1</v>
      </c>
      <c r="B6" s="37" t="s">
        <v>10</v>
      </c>
      <c r="C6" s="3"/>
      <c r="D6" s="3"/>
      <c r="E6" s="30"/>
      <c r="F6" s="31">
        <v>3215</v>
      </c>
      <c r="G6" s="31"/>
      <c r="H6" s="68">
        <v>1524</v>
      </c>
      <c r="I6" s="18">
        <v>94404</v>
      </c>
      <c r="J6" s="44">
        <f t="shared" si="0"/>
        <v>3.405576034913775</v>
      </c>
      <c r="K6" s="18"/>
    </row>
    <row r="7" spans="1:11" ht="15">
      <c r="A7" s="35">
        <v>2</v>
      </c>
      <c r="B7" s="37" t="s">
        <v>11</v>
      </c>
      <c r="C7" s="3"/>
      <c r="D7" s="3"/>
      <c r="E7" s="30"/>
      <c r="F7" s="31">
        <v>1887</v>
      </c>
      <c r="G7" s="31"/>
      <c r="H7" s="68">
        <v>832</v>
      </c>
      <c r="I7" s="18">
        <v>27420</v>
      </c>
      <c r="J7" s="44">
        <f t="shared" si="0"/>
        <v>6.8818380743982495</v>
      </c>
      <c r="K7" s="19"/>
    </row>
    <row r="8" spans="1:11" ht="15">
      <c r="A8" s="35">
        <v>3</v>
      </c>
      <c r="B8" s="37" t="s">
        <v>12</v>
      </c>
      <c r="C8" s="3"/>
      <c r="D8" s="3"/>
      <c r="E8" s="30"/>
      <c r="F8" s="31">
        <v>752</v>
      </c>
      <c r="G8" s="31"/>
      <c r="H8" s="68">
        <v>341</v>
      </c>
      <c r="I8" s="18">
        <v>7233</v>
      </c>
      <c r="J8" s="44">
        <f t="shared" si="0"/>
        <v>10.39679247891608</v>
      </c>
      <c r="K8" s="18"/>
    </row>
    <row r="9" spans="1:11" ht="15">
      <c r="A9" s="35">
        <v>4</v>
      </c>
      <c r="B9" s="38" t="s">
        <v>96</v>
      </c>
      <c r="C9" s="3"/>
      <c r="D9" s="3"/>
      <c r="E9" s="30"/>
      <c r="F9" s="31">
        <v>404</v>
      </c>
      <c r="G9" s="31"/>
      <c r="H9" s="68">
        <v>145</v>
      </c>
      <c r="I9" s="18">
        <v>4878</v>
      </c>
      <c r="J9" s="44">
        <f t="shared" si="0"/>
        <v>8.282082820828208</v>
      </c>
      <c r="K9" s="18"/>
    </row>
    <row r="10" spans="1:11" ht="15">
      <c r="A10" s="35">
        <v>5</v>
      </c>
      <c r="B10" s="37" t="s">
        <v>13</v>
      </c>
      <c r="C10" s="3"/>
      <c r="D10" s="3"/>
      <c r="E10" s="30"/>
      <c r="F10" s="31">
        <v>553</v>
      </c>
      <c r="G10" s="31"/>
      <c r="H10" s="68">
        <v>179</v>
      </c>
      <c r="I10" s="18">
        <v>4363</v>
      </c>
      <c r="J10" s="44">
        <f t="shared" si="0"/>
        <v>12.674765069906027</v>
      </c>
      <c r="K10" s="18"/>
    </row>
    <row r="11" spans="1:11" ht="15">
      <c r="A11" s="35"/>
      <c r="B11" s="39" t="s">
        <v>14</v>
      </c>
      <c r="C11" s="9"/>
      <c r="D11" s="9"/>
      <c r="E11" s="30"/>
      <c r="F11" s="31">
        <f>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</f>
        <v>11222</v>
      </c>
      <c r="G11" s="31"/>
      <c r="H11" s="67">
        <f>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</f>
        <v>4415</v>
      </c>
      <c r="I11" s="18">
        <v>158773</v>
      </c>
      <c r="J11" s="44">
        <f t="shared" si="0"/>
        <v>7.067952359658128</v>
      </c>
      <c r="K11" s="18"/>
    </row>
    <row r="12" spans="1:11" ht="15">
      <c r="A12" s="35">
        <v>6</v>
      </c>
      <c r="B12" s="36" t="s">
        <v>15</v>
      </c>
      <c r="C12" s="9"/>
      <c r="D12" s="9"/>
      <c r="E12" s="30"/>
      <c r="F12" s="31">
        <v>201</v>
      </c>
      <c r="G12" s="31"/>
      <c r="H12" s="68">
        <v>81</v>
      </c>
      <c r="I12" s="18">
        <v>1242</v>
      </c>
      <c r="J12" s="44">
        <f t="shared" si="0"/>
        <v>16.183574879227052</v>
      </c>
      <c r="K12" s="18"/>
    </row>
    <row r="13" spans="1:11" ht="15">
      <c r="A13" s="35">
        <v>7</v>
      </c>
      <c r="B13" s="37" t="s">
        <v>16</v>
      </c>
      <c r="C13" s="3"/>
      <c r="D13" s="3"/>
      <c r="E13" s="30"/>
      <c r="F13" s="31">
        <v>92</v>
      </c>
      <c r="G13" s="31"/>
      <c r="H13" s="68">
        <v>34</v>
      </c>
      <c r="I13" s="18">
        <v>858</v>
      </c>
      <c r="J13" s="44">
        <f t="shared" si="0"/>
        <v>10.722610722610723</v>
      </c>
      <c r="K13" s="18"/>
    </row>
    <row r="14" spans="1:11" ht="15">
      <c r="A14" s="35">
        <v>8</v>
      </c>
      <c r="B14" s="38" t="s">
        <v>17</v>
      </c>
      <c r="C14" s="3"/>
      <c r="D14" s="3"/>
      <c r="E14" s="30"/>
      <c r="F14" s="31">
        <v>95</v>
      </c>
      <c r="G14" s="31"/>
      <c r="H14" s="68">
        <v>36</v>
      </c>
      <c r="I14" s="18">
        <v>1266</v>
      </c>
      <c r="J14" s="44">
        <f t="shared" si="0"/>
        <v>7.50394944707741</v>
      </c>
      <c r="K14" s="18"/>
    </row>
    <row r="15" spans="1:11" ht="15">
      <c r="A15" s="35">
        <v>9</v>
      </c>
      <c r="B15" s="40" t="s">
        <v>18</v>
      </c>
      <c r="C15" s="3"/>
      <c r="D15" s="3"/>
      <c r="E15" s="30"/>
      <c r="F15" s="31">
        <v>132</v>
      </c>
      <c r="G15" s="31"/>
      <c r="H15" s="68">
        <v>47</v>
      </c>
      <c r="I15" s="18">
        <v>2577</v>
      </c>
      <c r="J15" s="44">
        <f t="shared" si="0"/>
        <v>5.122235157159487</v>
      </c>
      <c r="K15" s="18"/>
    </row>
    <row r="16" spans="1:11" ht="15">
      <c r="A16" s="35">
        <v>10</v>
      </c>
      <c r="B16" s="40" t="s">
        <v>19</v>
      </c>
      <c r="C16" s="3"/>
      <c r="D16" s="3"/>
      <c r="E16" s="30"/>
      <c r="F16" s="31">
        <v>205</v>
      </c>
      <c r="G16" s="31"/>
      <c r="H16" s="68">
        <v>74</v>
      </c>
      <c r="I16" s="18">
        <v>5765</v>
      </c>
      <c r="J16" s="44">
        <f t="shared" si="0"/>
        <v>3.5559410234171724</v>
      </c>
      <c r="K16" s="19"/>
    </row>
    <row r="17" spans="1:11" ht="15">
      <c r="A17" s="35">
        <v>11</v>
      </c>
      <c r="B17" s="40" t="s">
        <v>20</v>
      </c>
      <c r="C17" s="3"/>
      <c r="D17" s="3"/>
      <c r="E17" s="30"/>
      <c r="F17" s="31">
        <v>187</v>
      </c>
      <c r="G17" s="31"/>
      <c r="H17" s="68">
        <v>52</v>
      </c>
      <c r="I17" s="18">
        <v>1421</v>
      </c>
      <c r="J17" s="44">
        <f t="shared" si="0"/>
        <v>13.159746657283602</v>
      </c>
      <c r="K17" s="18"/>
    </row>
    <row r="18" spans="1:11" ht="15">
      <c r="A18" s="35">
        <v>12</v>
      </c>
      <c r="B18" s="37" t="s">
        <v>21</v>
      </c>
      <c r="C18" s="3"/>
      <c r="D18" s="3"/>
      <c r="E18" s="30"/>
      <c r="F18" s="31">
        <v>46</v>
      </c>
      <c r="G18" s="31"/>
      <c r="H18" s="68">
        <v>16</v>
      </c>
      <c r="I18" s="18">
        <v>519</v>
      </c>
      <c r="J18" s="44">
        <f t="shared" si="0"/>
        <v>8.863198458574182</v>
      </c>
      <c r="K18" s="18"/>
    </row>
    <row r="19" spans="1:11" ht="15">
      <c r="A19" s="35">
        <v>13</v>
      </c>
      <c r="B19" s="40" t="s">
        <v>22</v>
      </c>
      <c r="C19" s="3"/>
      <c r="D19" s="3"/>
      <c r="E19" s="30"/>
      <c r="F19" s="31">
        <v>133</v>
      </c>
      <c r="G19" s="31"/>
      <c r="H19" s="68">
        <v>58</v>
      </c>
      <c r="I19" s="18">
        <v>1242</v>
      </c>
      <c r="J19" s="44">
        <f t="shared" si="0"/>
        <v>10.7085346215781</v>
      </c>
      <c r="K19" s="18"/>
    </row>
    <row r="20" spans="1:11" ht="15">
      <c r="A20" s="35">
        <v>14</v>
      </c>
      <c r="B20" s="40" t="s">
        <v>23</v>
      </c>
      <c r="C20" s="3"/>
      <c r="D20" s="3"/>
      <c r="E20" s="30"/>
      <c r="F20" s="31">
        <v>99</v>
      </c>
      <c r="G20" s="31"/>
      <c r="H20" s="68">
        <v>43</v>
      </c>
      <c r="I20" s="18">
        <v>595</v>
      </c>
      <c r="J20" s="44">
        <f t="shared" si="0"/>
        <v>16.63865546218487</v>
      </c>
      <c r="K20" s="20"/>
    </row>
    <row r="21" spans="1:11" ht="15">
      <c r="A21" s="35">
        <v>15</v>
      </c>
      <c r="B21" s="37" t="s">
        <v>24</v>
      </c>
      <c r="C21" s="3"/>
      <c r="D21" s="3"/>
      <c r="E21" s="30"/>
      <c r="F21" s="31">
        <v>129</v>
      </c>
      <c r="G21" s="31"/>
      <c r="H21" s="68">
        <v>49</v>
      </c>
      <c r="I21" s="18">
        <v>1195</v>
      </c>
      <c r="J21" s="44">
        <f t="shared" si="0"/>
        <v>10.794979079497908</v>
      </c>
      <c r="K21" s="19"/>
    </row>
    <row r="22" spans="1:11" ht="15">
      <c r="A22" s="35">
        <v>16</v>
      </c>
      <c r="B22" s="37" t="s">
        <v>25</v>
      </c>
      <c r="C22" s="3"/>
      <c r="D22" s="3"/>
      <c r="E22" s="30"/>
      <c r="F22" s="31">
        <v>106</v>
      </c>
      <c r="G22" s="31"/>
      <c r="H22" s="68">
        <v>36</v>
      </c>
      <c r="I22" s="18">
        <v>1283</v>
      </c>
      <c r="J22" s="44">
        <f t="shared" si="0"/>
        <v>8.261886204208885</v>
      </c>
      <c r="K22" s="18"/>
    </row>
    <row r="23" spans="1:11" ht="15">
      <c r="A23" s="35">
        <v>17</v>
      </c>
      <c r="B23" s="40" t="s">
        <v>26</v>
      </c>
      <c r="C23" s="3"/>
      <c r="D23" s="3"/>
      <c r="E23" s="30"/>
      <c r="F23" s="31">
        <v>56</v>
      </c>
      <c r="G23" s="31"/>
      <c r="H23" s="68">
        <v>22</v>
      </c>
      <c r="I23" s="18">
        <v>1486</v>
      </c>
      <c r="J23" s="44">
        <f t="shared" si="0"/>
        <v>3.768506056527591</v>
      </c>
      <c r="K23" s="18"/>
    </row>
    <row r="24" spans="1:11" ht="15">
      <c r="A24" s="35">
        <v>18</v>
      </c>
      <c r="B24" s="40" t="s">
        <v>27</v>
      </c>
      <c r="C24" s="3"/>
      <c r="D24" s="3"/>
      <c r="E24" s="30"/>
      <c r="F24" s="31">
        <v>239</v>
      </c>
      <c r="G24" s="31"/>
      <c r="H24" s="68">
        <v>106</v>
      </c>
      <c r="I24" s="18">
        <v>1605</v>
      </c>
      <c r="J24" s="44">
        <f t="shared" si="0"/>
        <v>14.890965732087228</v>
      </c>
      <c r="K24" s="18"/>
    </row>
    <row r="25" spans="1:11" ht="15">
      <c r="A25" s="35">
        <v>19</v>
      </c>
      <c r="B25" s="40" t="s">
        <v>28</v>
      </c>
      <c r="C25" s="3"/>
      <c r="D25" s="3"/>
      <c r="E25" s="30"/>
      <c r="F25" s="31">
        <v>66</v>
      </c>
      <c r="G25" s="31"/>
      <c r="H25" s="68">
        <v>23</v>
      </c>
      <c r="I25" s="18">
        <v>1982</v>
      </c>
      <c r="J25" s="44">
        <f t="shared" si="0"/>
        <v>3.3299697275479314</v>
      </c>
      <c r="K25" s="18"/>
    </row>
    <row r="26" spans="1:11" ht="15">
      <c r="A26" s="35">
        <v>20</v>
      </c>
      <c r="B26" s="40" t="s">
        <v>29</v>
      </c>
      <c r="C26" s="3"/>
      <c r="D26" s="3"/>
      <c r="E26" s="30"/>
      <c r="F26" s="31">
        <v>306</v>
      </c>
      <c r="G26" s="31"/>
      <c r="H26" s="68">
        <v>137</v>
      </c>
      <c r="I26" s="18">
        <v>2604</v>
      </c>
      <c r="J26" s="44">
        <f t="shared" si="0"/>
        <v>11.751152073732719</v>
      </c>
      <c r="K26" s="18"/>
    </row>
    <row r="27" spans="1:11" ht="15">
      <c r="A27" s="35">
        <v>21</v>
      </c>
      <c r="B27" s="40" t="s">
        <v>30</v>
      </c>
      <c r="C27" s="3"/>
      <c r="D27" s="3"/>
      <c r="E27" s="30"/>
      <c r="F27" s="31">
        <v>18</v>
      </c>
      <c r="G27" s="31"/>
      <c r="H27" s="68">
        <v>4</v>
      </c>
      <c r="I27" s="18">
        <v>433</v>
      </c>
      <c r="J27" s="44">
        <f t="shared" si="0"/>
        <v>4.157043879907621</v>
      </c>
      <c r="K27" s="18"/>
    </row>
    <row r="28" spans="1:11" ht="15">
      <c r="A28" s="35">
        <v>22</v>
      </c>
      <c r="B28" s="40" t="s">
        <v>31</v>
      </c>
      <c r="C28" s="3"/>
      <c r="D28" s="3"/>
      <c r="E28" s="30"/>
      <c r="F28" s="31">
        <v>212</v>
      </c>
      <c r="G28" s="31"/>
      <c r="H28" s="68">
        <v>72</v>
      </c>
      <c r="I28" s="18">
        <v>1411</v>
      </c>
      <c r="J28" s="44">
        <f t="shared" si="0"/>
        <v>15.024805102763997</v>
      </c>
      <c r="K28" s="18"/>
    </row>
    <row r="29" spans="1:11" ht="15">
      <c r="A29" s="35">
        <v>23</v>
      </c>
      <c r="B29" s="40" t="s">
        <v>32</v>
      </c>
      <c r="C29" s="3"/>
      <c r="D29" s="3"/>
      <c r="E29" s="30"/>
      <c r="F29" s="31">
        <v>85</v>
      </c>
      <c r="G29" s="31"/>
      <c r="H29" s="68">
        <v>25</v>
      </c>
      <c r="I29" s="18">
        <v>2250</v>
      </c>
      <c r="J29" s="44">
        <f t="shared" si="0"/>
        <v>3.7777777777777777</v>
      </c>
      <c r="K29" s="18"/>
    </row>
    <row r="30" spans="1:11" ht="15">
      <c r="A30" s="35">
        <v>24</v>
      </c>
      <c r="B30" s="40" t="s">
        <v>33</v>
      </c>
      <c r="C30" s="3"/>
      <c r="D30" s="3"/>
      <c r="E30" s="30"/>
      <c r="F30" s="31">
        <v>40</v>
      </c>
      <c r="G30" s="31"/>
      <c r="H30" s="68">
        <v>16</v>
      </c>
      <c r="I30" s="18">
        <v>279</v>
      </c>
      <c r="J30" s="44">
        <f t="shared" si="0"/>
        <v>14.336917562724013</v>
      </c>
      <c r="K30" s="18"/>
    </row>
    <row r="31" spans="1:11" ht="15">
      <c r="A31" s="35">
        <v>25</v>
      </c>
      <c r="B31" s="40" t="s">
        <v>34</v>
      </c>
      <c r="C31" s="3"/>
      <c r="D31" s="3"/>
      <c r="E31" s="30"/>
      <c r="F31" s="31">
        <v>128</v>
      </c>
      <c r="G31" s="31"/>
      <c r="H31" s="68">
        <v>56</v>
      </c>
      <c r="I31" s="18">
        <v>1938</v>
      </c>
      <c r="J31" s="44">
        <f t="shared" si="0"/>
        <v>6.604747162022703</v>
      </c>
      <c r="K31" s="18"/>
    </row>
    <row r="32" spans="1:11" ht="15">
      <c r="A32" s="35">
        <v>26</v>
      </c>
      <c r="B32" s="40" t="s">
        <v>35</v>
      </c>
      <c r="C32" s="3"/>
      <c r="D32" s="3"/>
      <c r="E32" s="30"/>
      <c r="F32" s="31">
        <v>85</v>
      </c>
      <c r="G32" s="31"/>
      <c r="H32" s="68">
        <v>35</v>
      </c>
      <c r="I32" s="18">
        <v>1149</v>
      </c>
      <c r="J32" s="44">
        <f t="shared" si="0"/>
        <v>7.397737162750218</v>
      </c>
      <c r="K32" s="18"/>
    </row>
    <row r="33" spans="1:11" ht="15">
      <c r="A33" s="35">
        <v>27</v>
      </c>
      <c r="B33" s="40" t="s">
        <v>36</v>
      </c>
      <c r="C33" s="3"/>
      <c r="D33" s="3"/>
      <c r="E33" s="30"/>
      <c r="F33" s="31">
        <v>309</v>
      </c>
      <c r="G33" s="31"/>
      <c r="H33" s="68">
        <v>117</v>
      </c>
      <c r="I33" s="18">
        <v>2990</v>
      </c>
      <c r="J33" s="44">
        <f t="shared" si="0"/>
        <v>10.334448160535118</v>
      </c>
      <c r="K33" s="18"/>
    </row>
    <row r="34" spans="1:11" ht="15">
      <c r="A34" s="35">
        <v>28</v>
      </c>
      <c r="B34" s="40" t="s">
        <v>37</v>
      </c>
      <c r="C34" s="3"/>
      <c r="D34" s="3"/>
      <c r="E34" s="30"/>
      <c r="F34" s="31">
        <v>142</v>
      </c>
      <c r="G34" s="31"/>
      <c r="H34" s="68">
        <v>48</v>
      </c>
      <c r="I34" s="18">
        <v>3202</v>
      </c>
      <c r="J34" s="44">
        <f t="shared" si="0"/>
        <v>4.4347282948157405</v>
      </c>
      <c r="K34" s="18"/>
    </row>
    <row r="35" spans="1:11" ht="15">
      <c r="A35" s="35">
        <v>29</v>
      </c>
      <c r="B35" s="40" t="s">
        <v>38</v>
      </c>
      <c r="C35" s="3"/>
      <c r="D35" s="3"/>
      <c r="E35" s="30"/>
      <c r="F35" s="31">
        <v>65</v>
      </c>
      <c r="G35" s="31"/>
      <c r="H35" s="68">
        <v>24</v>
      </c>
      <c r="I35" s="18">
        <v>607</v>
      </c>
      <c r="J35" s="44">
        <f t="shared" si="0"/>
        <v>10.70840197693575</v>
      </c>
      <c r="K35" s="18"/>
    </row>
    <row r="36" spans="1:11" ht="15">
      <c r="A36" s="35">
        <v>30</v>
      </c>
      <c r="B36" s="40" t="s">
        <v>39</v>
      </c>
      <c r="C36" s="3"/>
      <c r="D36" s="3"/>
      <c r="E36" s="30"/>
      <c r="F36" s="31">
        <v>248</v>
      </c>
      <c r="G36" s="31"/>
      <c r="H36" s="68">
        <v>120</v>
      </c>
      <c r="I36" s="18">
        <v>2881</v>
      </c>
      <c r="J36" s="44">
        <f aca="true" t="shared" si="1" ref="J36:J67">F36/I36*100</f>
        <v>8.60812217979868</v>
      </c>
      <c r="K36" s="18"/>
    </row>
    <row r="37" spans="1:11" ht="15">
      <c r="A37" s="35">
        <v>31</v>
      </c>
      <c r="B37" s="40" t="s">
        <v>40</v>
      </c>
      <c r="C37" s="3"/>
      <c r="D37" s="3"/>
      <c r="E37" s="30"/>
      <c r="F37" s="31">
        <v>134</v>
      </c>
      <c r="G37" s="31"/>
      <c r="H37" s="68">
        <v>46</v>
      </c>
      <c r="I37" s="18">
        <v>981</v>
      </c>
      <c r="J37" s="44">
        <f t="shared" si="1"/>
        <v>13.65953109072375</v>
      </c>
      <c r="K37" s="18"/>
    </row>
    <row r="38" spans="1:11" ht="15">
      <c r="A38" s="35">
        <v>32</v>
      </c>
      <c r="B38" s="40" t="s">
        <v>97</v>
      </c>
      <c r="C38" s="3"/>
      <c r="D38" s="3"/>
      <c r="E38" s="30"/>
      <c r="F38" s="31">
        <v>38</v>
      </c>
      <c r="G38" s="31"/>
      <c r="H38" s="68">
        <v>20</v>
      </c>
      <c r="I38" s="18">
        <v>880</v>
      </c>
      <c r="J38" s="44">
        <f t="shared" si="1"/>
        <v>4.318181818181818</v>
      </c>
      <c r="K38" s="18"/>
    </row>
    <row r="39" spans="1:11" ht="15">
      <c r="A39" s="35">
        <v>33</v>
      </c>
      <c r="B39" s="40" t="s">
        <v>41</v>
      </c>
      <c r="C39" s="3"/>
      <c r="D39" s="3"/>
      <c r="E39" s="30"/>
      <c r="F39" s="31">
        <v>144</v>
      </c>
      <c r="G39" s="31"/>
      <c r="H39" s="68">
        <v>66</v>
      </c>
      <c r="I39" s="18">
        <v>2536</v>
      </c>
      <c r="J39" s="44">
        <f t="shared" si="1"/>
        <v>5.678233438485805</v>
      </c>
      <c r="K39" s="18"/>
    </row>
    <row r="40" spans="1:11" ht="15">
      <c r="A40" s="35">
        <v>34</v>
      </c>
      <c r="B40" s="40" t="s">
        <v>42</v>
      </c>
      <c r="C40" s="3"/>
      <c r="D40" s="3"/>
      <c r="E40" s="30"/>
      <c r="F40" s="31">
        <v>152</v>
      </c>
      <c r="G40" s="31"/>
      <c r="H40" s="68">
        <v>61</v>
      </c>
      <c r="I40" s="18">
        <v>2031</v>
      </c>
      <c r="J40" s="44">
        <f t="shared" si="1"/>
        <v>7.483998030526834</v>
      </c>
      <c r="K40" s="18"/>
    </row>
    <row r="41" spans="1:11" ht="15">
      <c r="A41" s="35">
        <v>35</v>
      </c>
      <c r="B41" s="40" t="s">
        <v>43</v>
      </c>
      <c r="C41" s="3"/>
      <c r="D41" s="3"/>
      <c r="E41" s="30"/>
      <c r="F41" s="31">
        <v>118</v>
      </c>
      <c r="G41" s="31"/>
      <c r="H41" s="68">
        <v>38</v>
      </c>
      <c r="I41" s="18">
        <v>1085</v>
      </c>
      <c r="J41" s="44">
        <f t="shared" si="1"/>
        <v>10.87557603686636</v>
      </c>
      <c r="K41" s="18"/>
    </row>
    <row r="42" spans="1:11" ht="15">
      <c r="A42" s="35">
        <v>36</v>
      </c>
      <c r="B42" s="40" t="s">
        <v>44</v>
      </c>
      <c r="C42" s="3"/>
      <c r="D42" s="3"/>
      <c r="E42" s="30"/>
      <c r="F42" s="31">
        <v>90</v>
      </c>
      <c r="G42" s="31"/>
      <c r="H42" s="68">
        <v>41</v>
      </c>
      <c r="I42" s="18">
        <v>2107</v>
      </c>
      <c r="J42" s="44">
        <f t="shared" si="1"/>
        <v>4.271476032273375</v>
      </c>
      <c r="K42" s="18"/>
    </row>
    <row r="43" spans="1:11" ht="15">
      <c r="A43" s="35">
        <v>37</v>
      </c>
      <c r="B43" s="40" t="s">
        <v>45</v>
      </c>
      <c r="C43" s="3"/>
      <c r="D43" s="3"/>
      <c r="E43" s="30"/>
      <c r="F43" s="31">
        <v>51</v>
      </c>
      <c r="G43" s="31"/>
      <c r="H43" s="68">
        <v>26</v>
      </c>
      <c r="I43" s="18">
        <v>1819</v>
      </c>
      <c r="J43" s="44">
        <f t="shared" si="1"/>
        <v>2.803738317757009</v>
      </c>
      <c r="K43" s="18"/>
    </row>
    <row r="44" spans="1:11" ht="15">
      <c r="A44" s="35">
        <v>38</v>
      </c>
      <c r="B44" s="37" t="s">
        <v>46</v>
      </c>
      <c r="C44" s="3"/>
      <c r="D44" s="3"/>
      <c r="E44" s="30"/>
      <c r="F44" s="31">
        <v>144</v>
      </c>
      <c r="G44" s="31"/>
      <c r="H44" s="68">
        <v>62</v>
      </c>
      <c r="I44" s="18">
        <v>3312</v>
      </c>
      <c r="J44" s="44">
        <f t="shared" si="1"/>
        <v>4.3478260869565215</v>
      </c>
      <c r="K44" s="18"/>
    </row>
    <row r="45" spans="1:11" ht="15">
      <c r="A45" s="35">
        <v>39</v>
      </c>
      <c r="B45" s="40" t="s">
        <v>47</v>
      </c>
      <c r="C45" s="3"/>
      <c r="D45" s="3"/>
      <c r="E45" s="30"/>
      <c r="F45" s="31">
        <v>108</v>
      </c>
      <c r="G45" s="31"/>
      <c r="H45" s="68">
        <v>42</v>
      </c>
      <c r="I45" s="18">
        <v>2133</v>
      </c>
      <c r="J45" s="44">
        <f t="shared" si="1"/>
        <v>5.063291139240507</v>
      </c>
      <c r="K45" s="18"/>
    </row>
    <row r="46" spans="1:11" ht="15">
      <c r="A46" s="35">
        <v>40</v>
      </c>
      <c r="B46" s="40" t="s">
        <v>48</v>
      </c>
      <c r="C46" s="3"/>
      <c r="D46" s="3"/>
      <c r="E46" s="30"/>
      <c r="F46" s="31">
        <v>156</v>
      </c>
      <c r="G46" s="31"/>
      <c r="H46" s="68">
        <v>49</v>
      </c>
      <c r="I46" s="18">
        <v>859</v>
      </c>
      <c r="J46" s="44">
        <f t="shared" si="1"/>
        <v>18.160651920838184</v>
      </c>
      <c r="K46" s="18"/>
    </row>
    <row r="47" spans="1:11" ht="15">
      <c r="A47" s="35">
        <v>41</v>
      </c>
      <c r="B47" s="40" t="s">
        <v>49</v>
      </c>
      <c r="C47" s="3"/>
      <c r="D47" s="3"/>
      <c r="E47" s="30"/>
      <c r="F47" s="31">
        <v>60</v>
      </c>
      <c r="G47" s="31"/>
      <c r="H47" s="68">
        <v>18</v>
      </c>
      <c r="I47" s="18">
        <v>2198</v>
      </c>
      <c r="J47" s="44">
        <f t="shared" si="1"/>
        <v>2.72975432211101</v>
      </c>
      <c r="K47" s="18"/>
    </row>
    <row r="48" spans="1:11" ht="15">
      <c r="A48" s="35">
        <v>42</v>
      </c>
      <c r="B48" s="40" t="s">
        <v>50</v>
      </c>
      <c r="C48" s="3"/>
      <c r="D48" s="3"/>
      <c r="E48" s="30"/>
      <c r="F48" s="31">
        <v>316</v>
      </c>
      <c r="G48" s="31"/>
      <c r="H48" s="68">
        <v>119</v>
      </c>
      <c r="I48" s="18">
        <v>1616</v>
      </c>
      <c r="J48" s="44">
        <f t="shared" si="1"/>
        <v>19.554455445544555</v>
      </c>
      <c r="K48" s="18"/>
    </row>
    <row r="49" spans="1:11" ht="15">
      <c r="A49" s="35">
        <v>43</v>
      </c>
      <c r="B49" s="40" t="s">
        <v>51</v>
      </c>
      <c r="C49" s="3"/>
      <c r="D49" s="3"/>
      <c r="E49" s="30"/>
      <c r="F49" s="31">
        <v>146</v>
      </c>
      <c r="G49" s="31"/>
      <c r="H49" s="68">
        <v>54</v>
      </c>
      <c r="I49" s="18">
        <v>1314</v>
      </c>
      <c r="J49" s="44">
        <f t="shared" si="1"/>
        <v>11.11111111111111</v>
      </c>
      <c r="K49" s="18"/>
    </row>
    <row r="50" spans="1:11" ht="15">
      <c r="A50" s="35">
        <v>44</v>
      </c>
      <c r="B50" s="40" t="s">
        <v>52</v>
      </c>
      <c r="C50" s="3"/>
      <c r="D50" s="3"/>
      <c r="E50" s="30"/>
      <c r="F50" s="31">
        <v>54</v>
      </c>
      <c r="G50" s="31"/>
      <c r="H50" s="68">
        <v>12</v>
      </c>
      <c r="I50" s="18">
        <v>1498</v>
      </c>
      <c r="J50" s="44">
        <f t="shared" si="1"/>
        <v>3.6048064085447264</v>
      </c>
      <c r="K50" s="18"/>
    </row>
    <row r="51" spans="1:11" ht="15">
      <c r="A51" s="35">
        <v>45</v>
      </c>
      <c r="B51" s="40" t="s">
        <v>53</v>
      </c>
      <c r="C51" s="3"/>
      <c r="D51" s="3"/>
      <c r="E51" s="30"/>
      <c r="F51" s="31">
        <v>154</v>
      </c>
      <c r="G51" s="31"/>
      <c r="H51" s="68">
        <v>75</v>
      </c>
      <c r="I51" s="18">
        <v>5311</v>
      </c>
      <c r="J51" s="44">
        <f t="shared" si="1"/>
        <v>2.8996422519299565</v>
      </c>
      <c r="K51" s="18"/>
    </row>
    <row r="52" spans="1:11" ht="15">
      <c r="A52" s="35">
        <v>46</v>
      </c>
      <c r="B52" s="36" t="s">
        <v>54</v>
      </c>
      <c r="C52" s="9"/>
      <c r="D52" s="9"/>
      <c r="E52" s="30"/>
      <c r="F52" s="31">
        <v>66</v>
      </c>
      <c r="G52" s="31"/>
      <c r="H52" s="68">
        <v>18</v>
      </c>
      <c r="I52" s="18">
        <v>327</v>
      </c>
      <c r="J52" s="44">
        <f t="shared" si="1"/>
        <v>20.18348623853211</v>
      </c>
      <c r="K52" s="18"/>
    </row>
    <row r="53" spans="1:11" ht="15">
      <c r="A53" s="35">
        <v>47</v>
      </c>
      <c r="B53" s="36" t="s">
        <v>55</v>
      </c>
      <c r="C53" s="9"/>
      <c r="D53" s="9"/>
      <c r="E53" s="30"/>
      <c r="F53" s="31">
        <v>150</v>
      </c>
      <c r="G53" s="31"/>
      <c r="H53" s="68">
        <v>60</v>
      </c>
      <c r="I53" s="18">
        <v>4063</v>
      </c>
      <c r="J53" s="44">
        <f t="shared" si="1"/>
        <v>3.691853310361801</v>
      </c>
      <c r="K53" s="18"/>
    </row>
    <row r="54" spans="1:11" ht="15">
      <c r="A54" s="35">
        <v>48</v>
      </c>
      <c r="B54" s="36" t="s">
        <v>56</v>
      </c>
      <c r="C54" s="9"/>
      <c r="D54" s="9"/>
      <c r="E54" s="30"/>
      <c r="F54" s="31">
        <v>188</v>
      </c>
      <c r="G54" s="31"/>
      <c r="H54" s="68">
        <v>81</v>
      </c>
      <c r="I54" s="18">
        <v>1037</v>
      </c>
      <c r="J54" s="44">
        <f t="shared" si="1"/>
        <v>18.129218900675024</v>
      </c>
      <c r="K54" s="18"/>
    </row>
    <row r="55" spans="1:11" ht="15">
      <c r="A55" s="35">
        <v>49</v>
      </c>
      <c r="B55" s="40" t="s">
        <v>57</v>
      </c>
      <c r="C55" s="3"/>
      <c r="D55" s="3"/>
      <c r="E55" s="30"/>
      <c r="F55" s="31">
        <v>155</v>
      </c>
      <c r="G55" s="31"/>
      <c r="H55" s="68">
        <v>65</v>
      </c>
      <c r="I55" s="18">
        <v>1345</v>
      </c>
      <c r="J55" s="44">
        <f t="shared" si="1"/>
        <v>11.524163568773234</v>
      </c>
      <c r="K55" s="18"/>
    </row>
    <row r="56" spans="1:11" ht="15">
      <c r="A56" s="51">
        <v>50</v>
      </c>
      <c r="B56" s="53" t="s">
        <v>58</v>
      </c>
      <c r="C56" s="47"/>
      <c r="D56" s="47"/>
      <c r="E56" s="47"/>
      <c r="F56" s="48">
        <v>76</v>
      </c>
      <c r="G56" s="48"/>
      <c r="H56" s="60">
        <v>34</v>
      </c>
      <c r="I56" s="50">
        <v>487</v>
      </c>
      <c r="J56" s="49">
        <f t="shared" si="1"/>
        <v>15.605749486652979</v>
      </c>
      <c r="K56" s="50"/>
    </row>
    <row r="57" spans="1:11" ht="15">
      <c r="A57" s="35">
        <v>51</v>
      </c>
      <c r="B57" s="37" t="s">
        <v>98</v>
      </c>
      <c r="C57" s="3"/>
      <c r="D57" s="4"/>
      <c r="E57" s="5"/>
      <c r="F57" s="31">
        <v>89</v>
      </c>
      <c r="G57" s="59"/>
      <c r="H57" s="61">
        <v>44</v>
      </c>
      <c r="I57" s="18">
        <v>921</v>
      </c>
      <c r="J57" s="44">
        <f t="shared" si="1"/>
        <v>9.66340933767644</v>
      </c>
      <c r="K57" s="18"/>
    </row>
    <row r="58" spans="1:11" ht="15">
      <c r="A58" s="51">
        <v>52</v>
      </c>
      <c r="B58" s="36" t="s">
        <v>59</v>
      </c>
      <c r="C58" s="9"/>
      <c r="D58" s="8"/>
      <c r="E58" s="9"/>
      <c r="F58" s="31">
        <v>79</v>
      </c>
      <c r="G58" s="63"/>
      <c r="H58" s="62">
        <v>27</v>
      </c>
      <c r="I58" s="54">
        <v>454</v>
      </c>
      <c r="J58" s="43">
        <f t="shared" si="1"/>
        <v>17.400881057268723</v>
      </c>
      <c r="K58" s="19"/>
    </row>
    <row r="59" spans="1:11" ht="15">
      <c r="A59" s="35">
        <v>53</v>
      </c>
      <c r="B59" s="36" t="s">
        <v>60</v>
      </c>
      <c r="C59" s="9"/>
      <c r="D59" s="8"/>
      <c r="E59" s="9"/>
      <c r="F59" s="31">
        <v>132</v>
      </c>
      <c r="G59" s="63"/>
      <c r="H59" s="62">
        <v>46</v>
      </c>
      <c r="I59" s="54">
        <v>2205</v>
      </c>
      <c r="J59" s="44">
        <f t="shared" si="1"/>
        <v>5.986394557823129</v>
      </c>
      <c r="K59" s="18"/>
    </row>
    <row r="60" spans="1:11" ht="15">
      <c r="A60" s="35">
        <v>54</v>
      </c>
      <c r="B60" s="36" t="s">
        <v>61</v>
      </c>
      <c r="C60" s="9"/>
      <c r="D60" s="8"/>
      <c r="E60" s="9"/>
      <c r="F60" s="31">
        <v>230</v>
      </c>
      <c r="G60" s="63"/>
      <c r="H60" s="62">
        <v>105</v>
      </c>
      <c r="I60" s="54">
        <v>1453</v>
      </c>
      <c r="J60" s="44">
        <f t="shared" si="1"/>
        <v>15.82931865106676</v>
      </c>
      <c r="K60" s="18"/>
    </row>
    <row r="61" spans="1:11" ht="15">
      <c r="A61" s="35">
        <v>55</v>
      </c>
      <c r="B61" s="36" t="s">
        <v>62</v>
      </c>
      <c r="C61" s="9"/>
      <c r="D61" s="8"/>
      <c r="E61" s="9"/>
      <c r="F61" s="31">
        <v>14</v>
      </c>
      <c r="G61" s="63"/>
      <c r="H61" s="62">
        <v>4</v>
      </c>
      <c r="I61" s="54">
        <v>173</v>
      </c>
      <c r="J61" s="44">
        <f t="shared" si="1"/>
        <v>8.092485549132949</v>
      </c>
      <c r="K61" s="18"/>
    </row>
    <row r="62" spans="1:11" ht="15">
      <c r="A62" s="35">
        <v>56</v>
      </c>
      <c r="B62" s="36" t="s">
        <v>63</v>
      </c>
      <c r="C62" s="9"/>
      <c r="D62" s="8"/>
      <c r="E62" s="9"/>
      <c r="F62" s="31">
        <v>352</v>
      </c>
      <c r="G62" s="63"/>
      <c r="H62" s="62">
        <v>52</v>
      </c>
      <c r="I62" s="54">
        <v>3537</v>
      </c>
      <c r="J62" s="44">
        <f t="shared" si="1"/>
        <v>9.951936669493922</v>
      </c>
      <c r="K62" s="18"/>
    </row>
    <row r="63" spans="1:11" ht="15">
      <c r="A63" s="35">
        <v>57</v>
      </c>
      <c r="B63" s="36" t="s">
        <v>64</v>
      </c>
      <c r="C63" s="9"/>
      <c r="D63" s="8"/>
      <c r="E63" s="9"/>
      <c r="F63" s="31">
        <v>113</v>
      </c>
      <c r="G63" s="63"/>
      <c r="H63" s="62">
        <v>143</v>
      </c>
      <c r="I63" s="54">
        <v>1920</v>
      </c>
      <c r="J63" s="44">
        <f t="shared" si="1"/>
        <v>5.885416666666667</v>
      </c>
      <c r="K63" s="18"/>
    </row>
    <row r="64" spans="1:11" ht="15">
      <c r="A64" s="35">
        <v>58</v>
      </c>
      <c r="B64" s="36" t="s">
        <v>65</v>
      </c>
      <c r="C64" s="9"/>
      <c r="D64" s="8"/>
      <c r="E64" s="9"/>
      <c r="F64" s="31">
        <v>180</v>
      </c>
      <c r="G64" s="63"/>
      <c r="H64" s="62">
        <v>83</v>
      </c>
      <c r="I64" s="54">
        <v>1915</v>
      </c>
      <c r="J64" s="44">
        <f t="shared" si="1"/>
        <v>9.39947780678851</v>
      </c>
      <c r="K64" s="18"/>
    </row>
    <row r="65" spans="1:11" ht="15">
      <c r="A65" s="35">
        <v>59</v>
      </c>
      <c r="B65" s="36" t="s">
        <v>66</v>
      </c>
      <c r="C65" s="9"/>
      <c r="D65" s="8"/>
      <c r="E65" s="9"/>
      <c r="F65" s="31">
        <v>178</v>
      </c>
      <c r="G65" s="63"/>
      <c r="H65" s="62">
        <v>77</v>
      </c>
      <c r="I65" s="54">
        <v>3627</v>
      </c>
      <c r="J65" s="44">
        <f t="shared" si="1"/>
        <v>4.907637165701682</v>
      </c>
      <c r="K65" s="18"/>
    </row>
    <row r="66" spans="1:11" ht="15">
      <c r="A66" s="35">
        <v>60</v>
      </c>
      <c r="B66" s="36" t="s">
        <v>67</v>
      </c>
      <c r="C66" s="9"/>
      <c r="D66" s="8"/>
      <c r="E66" s="9"/>
      <c r="F66" s="31">
        <v>103</v>
      </c>
      <c r="G66" s="63"/>
      <c r="H66" s="62">
        <v>38</v>
      </c>
      <c r="I66" s="54">
        <v>1929</v>
      </c>
      <c r="J66" s="44">
        <f t="shared" si="1"/>
        <v>5.339554173146708</v>
      </c>
      <c r="K66" s="18"/>
    </row>
    <row r="67" spans="1:11" ht="15">
      <c r="A67" s="35">
        <v>61</v>
      </c>
      <c r="B67" s="36" t="s">
        <v>68</v>
      </c>
      <c r="C67" s="9"/>
      <c r="D67" s="8"/>
      <c r="E67" s="9"/>
      <c r="F67" s="31">
        <v>76</v>
      </c>
      <c r="G67" s="63"/>
      <c r="H67" s="62">
        <v>28</v>
      </c>
      <c r="I67" s="54">
        <v>715</v>
      </c>
      <c r="J67" s="44">
        <f t="shared" si="1"/>
        <v>10.62937062937063</v>
      </c>
      <c r="K67" s="18"/>
    </row>
    <row r="68" spans="1:11" ht="15">
      <c r="A68" s="35">
        <v>62</v>
      </c>
      <c r="B68" s="36" t="s">
        <v>69</v>
      </c>
      <c r="C68" s="9"/>
      <c r="D68" s="8"/>
      <c r="E68" s="9"/>
      <c r="F68" s="31">
        <v>151</v>
      </c>
      <c r="G68" s="63"/>
      <c r="H68" s="62">
        <v>41</v>
      </c>
      <c r="I68" s="54">
        <v>2471</v>
      </c>
      <c r="J68" s="44">
        <f aca="true" t="shared" si="2" ref="J68:J93">F68/I68*100</f>
        <v>6.110886280857953</v>
      </c>
      <c r="K68" s="18"/>
    </row>
    <row r="69" spans="1:11" ht="15">
      <c r="A69" s="35">
        <v>63</v>
      </c>
      <c r="B69" s="40" t="s">
        <v>70</v>
      </c>
      <c r="C69" s="3"/>
      <c r="D69" s="4"/>
      <c r="E69" s="3"/>
      <c r="F69" s="31">
        <v>52</v>
      </c>
      <c r="G69" s="59"/>
      <c r="H69" s="61">
        <v>23</v>
      </c>
      <c r="I69" s="54">
        <v>548</v>
      </c>
      <c r="J69" s="44">
        <f t="shared" si="2"/>
        <v>9.48905109489051</v>
      </c>
      <c r="K69" s="19"/>
    </row>
    <row r="70" spans="1:11" ht="15">
      <c r="A70" s="35">
        <v>64</v>
      </c>
      <c r="B70" s="36" t="s">
        <v>71</v>
      </c>
      <c r="C70" s="9"/>
      <c r="D70" s="8"/>
      <c r="E70" s="9"/>
      <c r="F70" s="31">
        <v>157</v>
      </c>
      <c r="G70" s="63"/>
      <c r="H70" s="62">
        <v>43</v>
      </c>
      <c r="I70" s="54">
        <v>2064</v>
      </c>
      <c r="J70" s="44">
        <f t="shared" si="2"/>
        <v>7.6065891472868215</v>
      </c>
      <c r="K70" s="18"/>
    </row>
    <row r="71" spans="1:11" ht="15">
      <c r="A71" s="35">
        <v>65</v>
      </c>
      <c r="B71" s="36" t="s">
        <v>72</v>
      </c>
      <c r="C71" s="9"/>
      <c r="D71" s="8"/>
      <c r="E71" s="9"/>
      <c r="F71" s="31">
        <v>261</v>
      </c>
      <c r="G71" s="63"/>
      <c r="H71" s="62">
        <v>102</v>
      </c>
      <c r="I71" s="54">
        <v>2745</v>
      </c>
      <c r="J71" s="44">
        <f t="shared" si="2"/>
        <v>9.508196721311474</v>
      </c>
      <c r="K71" s="18"/>
    </row>
    <row r="72" spans="1:11" ht="15">
      <c r="A72" s="35">
        <v>66</v>
      </c>
      <c r="B72" s="36" t="s">
        <v>73</v>
      </c>
      <c r="C72" s="9"/>
      <c r="D72" s="8"/>
      <c r="E72" s="9"/>
      <c r="F72" s="31">
        <v>187</v>
      </c>
      <c r="G72" s="63"/>
      <c r="H72" s="62">
        <v>80</v>
      </c>
      <c r="I72" s="54">
        <v>1982</v>
      </c>
      <c r="J72" s="44">
        <f t="shared" si="2"/>
        <v>9.434914228052472</v>
      </c>
      <c r="K72" s="18"/>
    </row>
    <row r="73" spans="1:11" ht="15">
      <c r="A73" s="35">
        <v>67</v>
      </c>
      <c r="B73" s="36" t="s">
        <v>74</v>
      </c>
      <c r="C73" s="9"/>
      <c r="D73" s="8"/>
      <c r="E73" s="9"/>
      <c r="F73" s="31">
        <v>101</v>
      </c>
      <c r="G73" s="63"/>
      <c r="H73" s="62">
        <v>41</v>
      </c>
      <c r="I73" s="54">
        <v>2101</v>
      </c>
      <c r="J73" s="44">
        <f t="shared" si="2"/>
        <v>4.8072346501665875</v>
      </c>
      <c r="K73" s="18"/>
    </row>
    <row r="74" spans="1:11" ht="15">
      <c r="A74" s="35">
        <v>68</v>
      </c>
      <c r="B74" s="36" t="s">
        <v>75</v>
      </c>
      <c r="C74" s="9"/>
      <c r="D74" s="8"/>
      <c r="E74" s="9"/>
      <c r="F74" s="31">
        <v>82</v>
      </c>
      <c r="G74" s="63"/>
      <c r="H74" s="62">
        <v>27</v>
      </c>
      <c r="I74" s="54">
        <v>722</v>
      </c>
      <c r="J74" s="44">
        <f t="shared" si="2"/>
        <v>11.357340720221606</v>
      </c>
      <c r="K74" s="18"/>
    </row>
    <row r="75" spans="1:11" ht="15">
      <c r="A75" s="35">
        <v>69</v>
      </c>
      <c r="B75" s="36" t="s">
        <v>76</v>
      </c>
      <c r="C75" s="9"/>
      <c r="D75" s="8"/>
      <c r="E75" s="9"/>
      <c r="F75" s="31">
        <v>120</v>
      </c>
      <c r="G75" s="63"/>
      <c r="H75" s="62">
        <v>44</v>
      </c>
      <c r="I75" s="54">
        <v>1493</v>
      </c>
      <c r="J75" s="44">
        <f t="shared" si="2"/>
        <v>8.037508372404554</v>
      </c>
      <c r="K75" s="18"/>
    </row>
    <row r="76" spans="1:11" ht="15">
      <c r="A76" s="35">
        <v>70</v>
      </c>
      <c r="B76" s="36" t="s">
        <v>77</v>
      </c>
      <c r="C76" s="9"/>
      <c r="D76" s="8"/>
      <c r="E76" s="9"/>
      <c r="F76" s="31">
        <v>101</v>
      </c>
      <c r="G76" s="63"/>
      <c r="H76" s="62">
        <v>34</v>
      </c>
      <c r="I76" s="54">
        <v>1131</v>
      </c>
      <c r="J76" s="44">
        <f t="shared" si="2"/>
        <v>8.930150309460656</v>
      </c>
      <c r="K76" s="18"/>
    </row>
    <row r="77" spans="1:11" ht="15">
      <c r="A77" s="35">
        <v>71</v>
      </c>
      <c r="B77" s="36" t="s">
        <v>78</v>
      </c>
      <c r="C77" s="9"/>
      <c r="D77" s="8"/>
      <c r="E77" s="9"/>
      <c r="F77" s="31">
        <v>163</v>
      </c>
      <c r="G77" s="63"/>
      <c r="H77" s="62">
        <v>97</v>
      </c>
      <c r="I77" s="54">
        <v>1979</v>
      </c>
      <c r="J77" s="44">
        <f t="shared" si="2"/>
        <v>8.236483072258718</v>
      </c>
      <c r="K77" s="18"/>
    </row>
    <row r="78" spans="1:11" ht="15">
      <c r="A78" s="35">
        <v>72</v>
      </c>
      <c r="B78" s="36" t="s">
        <v>79</v>
      </c>
      <c r="C78" s="9"/>
      <c r="D78" s="8"/>
      <c r="E78" s="9"/>
      <c r="F78" s="31">
        <v>260</v>
      </c>
      <c r="G78" s="63"/>
      <c r="H78" s="62">
        <v>89</v>
      </c>
      <c r="I78" s="54">
        <v>3905</v>
      </c>
      <c r="J78" s="44">
        <f t="shared" si="2"/>
        <v>6.658130601792574</v>
      </c>
      <c r="K78" s="18"/>
    </row>
    <row r="79" spans="1:11" ht="15">
      <c r="A79" s="35">
        <v>73</v>
      </c>
      <c r="B79" s="55" t="s">
        <v>80</v>
      </c>
      <c r="C79" s="9"/>
      <c r="D79" s="8"/>
      <c r="E79" s="9"/>
      <c r="F79" s="31">
        <v>102</v>
      </c>
      <c r="G79" s="63"/>
      <c r="H79" s="62">
        <v>39</v>
      </c>
      <c r="I79" s="54">
        <v>1862</v>
      </c>
      <c r="J79" s="44">
        <f t="shared" si="2"/>
        <v>5.477980665950591</v>
      </c>
      <c r="K79" s="19"/>
    </row>
    <row r="80" spans="1:11" ht="15">
      <c r="A80" s="35">
        <v>74</v>
      </c>
      <c r="B80" s="36" t="s">
        <v>81</v>
      </c>
      <c r="C80" s="9"/>
      <c r="D80" s="8"/>
      <c r="E80" s="9"/>
      <c r="F80" s="31">
        <v>178</v>
      </c>
      <c r="G80" s="63"/>
      <c r="H80" s="62">
        <v>67</v>
      </c>
      <c r="I80" s="54">
        <v>2701</v>
      </c>
      <c r="J80" s="44">
        <f t="shared" si="2"/>
        <v>6.590151795631248</v>
      </c>
      <c r="K80" s="18"/>
    </row>
    <row r="81" spans="1:11" ht="15">
      <c r="A81" s="35">
        <v>75</v>
      </c>
      <c r="B81" s="36" t="s">
        <v>82</v>
      </c>
      <c r="C81" s="9"/>
      <c r="D81" s="8"/>
      <c r="E81" s="9"/>
      <c r="F81" s="31">
        <v>135</v>
      </c>
      <c r="G81" s="63"/>
      <c r="H81" s="62">
        <v>47</v>
      </c>
      <c r="I81" s="54">
        <v>2901</v>
      </c>
      <c r="J81" s="44">
        <f t="shared" si="2"/>
        <v>4.653567735263702</v>
      </c>
      <c r="K81" s="18"/>
    </row>
    <row r="82" spans="1:11" ht="15">
      <c r="A82" s="35">
        <v>76</v>
      </c>
      <c r="B82" s="39" t="s">
        <v>83</v>
      </c>
      <c r="C82" s="9"/>
      <c r="D82" s="8"/>
      <c r="E82" s="9"/>
      <c r="F82" s="31">
        <v>216</v>
      </c>
      <c r="G82" s="63"/>
      <c r="H82" s="62">
        <v>85</v>
      </c>
      <c r="I82" s="54">
        <v>2633</v>
      </c>
      <c r="J82" s="44">
        <f t="shared" si="2"/>
        <v>8.203570072161034</v>
      </c>
      <c r="K82" s="18"/>
    </row>
    <row r="83" spans="1:11" ht="15">
      <c r="A83" s="35">
        <v>77</v>
      </c>
      <c r="B83" s="36" t="s">
        <v>84</v>
      </c>
      <c r="C83" s="9"/>
      <c r="D83" s="8"/>
      <c r="E83" s="9"/>
      <c r="F83" s="31">
        <v>125</v>
      </c>
      <c r="G83" s="63"/>
      <c r="H83" s="62">
        <v>44</v>
      </c>
      <c r="I83" s="54">
        <v>1853</v>
      </c>
      <c r="J83" s="44">
        <f t="shared" si="2"/>
        <v>6.7458175930922835</v>
      </c>
      <c r="K83" s="18"/>
    </row>
    <row r="84" spans="1:11" ht="15">
      <c r="A84" s="35">
        <v>78</v>
      </c>
      <c r="B84" s="36" t="s">
        <v>99</v>
      </c>
      <c r="C84" s="9"/>
      <c r="D84" s="8"/>
      <c r="E84" s="9"/>
      <c r="F84" s="31">
        <v>9</v>
      </c>
      <c r="G84" s="63"/>
      <c r="H84" s="62">
        <v>4</v>
      </c>
      <c r="I84" s="54">
        <v>1478</v>
      </c>
      <c r="J84" s="44">
        <f t="shared" si="2"/>
        <v>0.6089309878213802</v>
      </c>
      <c r="K84" s="18"/>
    </row>
    <row r="85" spans="1:11" ht="15">
      <c r="A85" s="35">
        <v>79</v>
      </c>
      <c r="B85" s="36" t="s">
        <v>85</v>
      </c>
      <c r="C85" s="9"/>
      <c r="D85" s="8"/>
      <c r="E85" s="9"/>
      <c r="F85" s="31">
        <v>194</v>
      </c>
      <c r="G85" s="63"/>
      <c r="H85" s="62">
        <v>78</v>
      </c>
      <c r="I85" s="54">
        <v>6058</v>
      </c>
      <c r="J85" s="44">
        <f t="shared" si="2"/>
        <v>3.202377022119511</v>
      </c>
      <c r="K85" s="18"/>
    </row>
    <row r="86" spans="1:11" ht="15">
      <c r="A86" s="35">
        <v>80</v>
      </c>
      <c r="B86" s="36" t="s">
        <v>86</v>
      </c>
      <c r="C86" s="9"/>
      <c r="D86" s="8"/>
      <c r="E86" s="9"/>
      <c r="F86" s="31">
        <v>23</v>
      </c>
      <c r="G86" s="63"/>
      <c r="H86" s="62">
        <v>8</v>
      </c>
      <c r="I86" s="54">
        <v>706</v>
      </c>
      <c r="J86" s="44">
        <f t="shared" si="2"/>
        <v>3.2577903682719547</v>
      </c>
      <c r="K86" s="18"/>
    </row>
    <row r="87" spans="1:11" ht="15">
      <c r="A87" s="35">
        <v>81</v>
      </c>
      <c r="B87" s="36" t="s">
        <v>87</v>
      </c>
      <c r="C87" s="9"/>
      <c r="D87" s="8"/>
      <c r="E87" s="9"/>
      <c r="F87" s="31">
        <v>123</v>
      </c>
      <c r="G87" s="63"/>
      <c r="H87" s="62">
        <v>55</v>
      </c>
      <c r="I87" s="54">
        <v>3577</v>
      </c>
      <c r="J87" s="44">
        <f t="shared" si="2"/>
        <v>3.4386357282639084</v>
      </c>
      <c r="K87" s="18"/>
    </row>
    <row r="88" spans="1:11" ht="15">
      <c r="A88" s="35">
        <v>82</v>
      </c>
      <c r="B88" s="36" t="s">
        <v>88</v>
      </c>
      <c r="C88" s="9"/>
      <c r="D88" s="8"/>
      <c r="E88" s="9"/>
      <c r="F88" s="31">
        <v>27</v>
      </c>
      <c r="G88" s="63"/>
      <c r="H88" s="62">
        <v>8</v>
      </c>
      <c r="I88" s="54">
        <v>383</v>
      </c>
      <c r="J88" s="44">
        <f t="shared" si="2"/>
        <v>7.049608355091384</v>
      </c>
      <c r="K88" s="18"/>
    </row>
    <row r="89" spans="1:11" ht="15">
      <c r="A89" s="35">
        <v>83</v>
      </c>
      <c r="B89" s="36" t="s">
        <v>89</v>
      </c>
      <c r="C89" s="9"/>
      <c r="D89" s="10"/>
      <c r="E89" s="9"/>
      <c r="F89" s="31">
        <v>319</v>
      </c>
      <c r="G89" s="63"/>
      <c r="H89" s="62">
        <v>142</v>
      </c>
      <c r="I89" s="54">
        <v>5732</v>
      </c>
      <c r="J89" s="44">
        <f t="shared" si="2"/>
        <v>5.565247732030705</v>
      </c>
      <c r="K89" s="18"/>
    </row>
    <row r="90" spans="1:11" ht="15">
      <c r="A90" s="35">
        <v>84</v>
      </c>
      <c r="B90" s="36" t="s">
        <v>90</v>
      </c>
      <c r="C90" s="9"/>
      <c r="D90" s="10"/>
      <c r="E90" s="9"/>
      <c r="F90" s="31">
        <v>74</v>
      </c>
      <c r="G90" s="63"/>
      <c r="H90" s="62">
        <v>29</v>
      </c>
      <c r="I90" s="54">
        <v>1765</v>
      </c>
      <c r="J90" s="44">
        <f t="shared" si="2"/>
        <v>4.192634560906516</v>
      </c>
      <c r="K90" s="18"/>
    </row>
    <row r="91" spans="1:11" ht="15">
      <c r="A91" s="35">
        <v>85</v>
      </c>
      <c r="B91" s="40" t="s">
        <v>91</v>
      </c>
      <c r="C91" s="3"/>
      <c r="D91" s="4"/>
      <c r="E91" s="3"/>
      <c r="F91" s="31">
        <v>305</v>
      </c>
      <c r="G91" s="59"/>
      <c r="H91" s="61">
        <v>111</v>
      </c>
      <c r="I91" s="54">
        <v>2011</v>
      </c>
      <c r="J91" s="44">
        <f t="shared" si="2"/>
        <v>15.16658378915962</v>
      </c>
      <c r="K91" s="18"/>
    </row>
    <row r="92" spans="1:11" ht="15">
      <c r="A92" s="35">
        <v>86</v>
      </c>
      <c r="B92" s="40" t="s">
        <v>92</v>
      </c>
      <c r="C92" s="3"/>
      <c r="D92" s="4"/>
      <c r="E92" s="3"/>
      <c r="F92" s="31">
        <v>161</v>
      </c>
      <c r="G92" s="59"/>
      <c r="H92" s="61">
        <v>62</v>
      </c>
      <c r="I92" s="54">
        <v>2967</v>
      </c>
      <c r="J92" s="44">
        <f t="shared" si="2"/>
        <v>5.426356589147287</v>
      </c>
      <c r="K92" s="18"/>
    </row>
    <row r="93" spans="1:11" ht="15.75" thickBot="1">
      <c r="A93" s="52">
        <v>87</v>
      </c>
      <c r="B93" s="56" t="s">
        <v>93</v>
      </c>
      <c r="C93" s="21"/>
      <c r="D93" s="22"/>
      <c r="E93" s="24"/>
      <c r="F93" s="46">
        <v>126</v>
      </c>
      <c r="G93" s="64"/>
      <c r="H93" s="69">
        <v>50</v>
      </c>
      <c r="I93" s="57">
        <v>2437</v>
      </c>
      <c r="J93" s="45">
        <f t="shared" si="2"/>
        <v>5.170291341813706</v>
      </c>
      <c r="K93" s="23"/>
    </row>
    <row r="94" spans="1:11" ht="15">
      <c r="A94" s="12"/>
      <c r="B94" s="7"/>
      <c r="C94" s="7"/>
      <c r="D94" s="7"/>
      <c r="E94" s="7"/>
      <c r="F94" s="7"/>
      <c r="G94" s="7"/>
      <c r="H94" s="7"/>
      <c r="I94" s="13"/>
      <c r="J94" s="14"/>
      <c r="K94" s="7"/>
    </row>
    <row r="95" spans="1:11" ht="15">
      <c r="A95" s="12"/>
      <c r="B95" s="7"/>
      <c r="C95" s="7"/>
      <c r="D95" s="7"/>
      <c r="E95" s="7"/>
      <c r="F95" s="7"/>
      <c r="G95" s="7"/>
      <c r="H95" s="7"/>
      <c r="I95" s="13" t="s">
        <v>95</v>
      </c>
      <c r="J95" s="14"/>
      <c r="K95" s="7"/>
    </row>
    <row r="96" spans="1:11" ht="15">
      <c r="A96" s="12"/>
      <c r="B96" s="7"/>
      <c r="C96" s="7"/>
      <c r="D96" s="7"/>
      <c r="E96" s="7"/>
      <c r="F96" s="7"/>
      <c r="G96" s="7"/>
      <c r="H96" s="7"/>
      <c r="I96" s="13"/>
      <c r="J96" s="14"/>
      <c r="K96" s="7"/>
    </row>
    <row r="97" spans="2:11" ht="15">
      <c r="B97" s="2"/>
      <c r="C97" s="2"/>
      <c r="D97" s="2"/>
      <c r="E97" s="2"/>
      <c r="F97" s="78" t="s">
        <v>94</v>
      </c>
      <c r="G97" s="78"/>
      <c r="H97" s="78"/>
      <c r="I97" s="11"/>
      <c r="J97" s="11"/>
      <c r="K97" s="11"/>
    </row>
    <row r="98" spans="6:8" ht="15">
      <c r="F98" s="77" t="s">
        <v>100</v>
      </c>
      <c r="G98" s="77"/>
      <c r="H98" s="77"/>
    </row>
  </sheetData>
  <mergeCells count="8">
    <mergeCell ref="J2:K2"/>
    <mergeCell ref="A1:A2"/>
    <mergeCell ref="J3:K3"/>
    <mergeCell ref="F98:H98"/>
    <mergeCell ref="F97:H97"/>
    <mergeCell ref="B2:D2"/>
    <mergeCell ref="H2:H3"/>
    <mergeCell ref="E2:G2"/>
  </mergeCells>
  <printOptions horizontalCentered="1"/>
  <pageMargins left="0.58" right="0.25" top="0.27" bottom="0" header="0.118110236220472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Packard Pedro</cp:lastModifiedBy>
  <cp:lastPrinted>2008-03-17T08:31:15Z</cp:lastPrinted>
  <dcterms:created xsi:type="dcterms:W3CDTF">2004-01-09T07:08:25Z</dcterms:created>
  <dcterms:modified xsi:type="dcterms:W3CDTF">2010-07-12T06:16:13Z</dcterms:modified>
  <cp:category/>
  <cp:version/>
  <cp:contentType/>
  <cp:contentStatus/>
</cp:coreProperties>
</file>