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9" i="1" l="1"/>
  <c r="A30" i="1" s="1"/>
  <c r="A31" i="1" s="1"/>
  <c r="A22" i="1"/>
  <c r="A23" i="1" s="1"/>
  <c r="A24" i="1" s="1"/>
  <c r="A25" i="1" s="1"/>
  <c r="A17" i="1"/>
  <c r="A18" i="1" s="1"/>
  <c r="A12" i="1"/>
  <c r="A13" i="1" s="1"/>
  <c r="O10" i="1"/>
  <c r="N10" i="1"/>
  <c r="M10" i="1"/>
  <c r="L10" i="1"/>
  <c r="K10" i="1"/>
  <c r="J10" i="1"/>
  <c r="I10" i="1"/>
  <c r="H10" i="1"/>
  <c r="G10" i="1"/>
  <c r="F10" i="1"/>
  <c r="E10" i="1"/>
  <c r="D10" i="1"/>
</calcChain>
</file>

<file path=xl/sharedStrings.xml><?xml version="1.0" encoding="utf-8"?>
<sst xmlns="http://schemas.openxmlformats.org/spreadsheetml/2006/main" count="64" uniqueCount="64">
  <si>
    <t>anexa 1</t>
  </si>
  <si>
    <t>Planul de formare profesionala pentru anul 2021  al judetului BUZAU</t>
  </si>
  <si>
    <t>Situatia privind numarul cursurilor de formare profesionala pentru persoanele care beneficiaza de servicii gratuite de formare profesionala</t>
  </si>
  <si>
    <t>Nr. crt.</t>
  </si>
  <si>
    <t xml:space="preserve">ocupatia/calificarea </t>
  </si>
  <si>
    <t>cod COR/cod nomenclator</t>
  </si>
  <si>
    <t>Total nr. cursuri</t>
  </si>
  <si>
    <t>Numar cursuri organizate pentru beneficiarii de servicii de formare profesionala gratuite</t>
  </si>
  <si>
    <t>Numar cursuri dupa sursa de finantare</t>
  </si>
  <si>
    <t xml:space="preserve">Numar cursuri pe forma de pregatire </t>
  </si>
  <si>
    <t xml:space="preserve">Institutia organizatoare </t>
  </si>
  <si>
    <t>numar cursuri pentru someri</t>
  </si>
  <si>
    <t>numar cursuri organizate pentru alte categorii de beneficiari de servicii de formare profesionala gratuite</t>
  </si>
  <si>
    <t>numar cursuri finantate din BAS</t>
  </si>
  <si>
    <t>numar cursuri finantate din alte fonduri</t>
  </si>
  <si>
    <t>initiere</t>
  </si>
  <si>
    <t>re/calificare</t>
  </si>
  <si>
    <t>perfectionare</t>
  </si>
  <si>
    <t>specializare</t>
  </si>
  <si>
    <t>furnizori de formare autorizati</t>
  </si>
  <si>
    <t>centre de formare profesionala proprii AJOFM</t>
  </si>
  <si>
    <t>CRFPA</t>
  </si>
  <si>
    <t>A</t>
  </si>
  <si>
    <t>B</t>
  </si>
  <si>
    <t>TOTAL JUDET</t>
  </si>
  <si>
    <t>Agent de securitate</t>
  </si>
  <si>
    <t>5169.1.3</t>
  </si>
  <si>
    <t>Ajutor bucatar</t>
  </si>
  <si>
    <t>Ro/01/1013/206</t>
  </si>
  <si>
    <t>Bucatar</t>
  </si>
  <si>
    <t>512201/5122.2.1</t>
  </si>
  <si>
    <t>Camerista</t>
  </si>
  <si>
    <t>5142.1.1</t>
  </si>
  <si>
    <t>Casier</t>
  </si>
  <si>
    <t>Cofetar</t>
  </si>
  <si>
    <t>7412.1.2</t>
  </si>
  <si>
    <t>Competente in limba engleza</t>
  </si>
  <si>
    <t>Contabil</t>
  </si>
  <si>
    <t>Dulgher,tamplar,parchetar,</t>
  </si>
  <si>
    <t>7124.2.1</t>
  </si>
  <si>
    <t>Electrician constructor</t>
  </si>
  <si>
    <t>7137.2.1</t>
  </si>
  <si>
    <t>Frizer, coafor, manichiurist, pedichiurist</t>
  </si>
  <si>
    <t>5141.2.1</t>
  </si>
  <si>
    <t xml:space="preserve">Frizer </t>
  </si>
  <si>
    <t>514103/5141.1.3</t>
  </si>
  <si>
    <t>Inspector in domeniul securitatii si sanatatii in munca</t>
  </si>
  <si>
    <t>Inspector resurse umane</t>
  </si>
  <si>
    <t>Instalator instalatii tehnico sanitare si gaze</t>
  </si>
  <si>
    <t>7136.2.2</t>
  </si>
  <si>
    <t>Lucrator in comert</t>
  </si>
  <si>
    <t>522004/5220.1.1</t>
  </si>
  <si>
    <t>Maseur</t>
  </si>
  <si>
    <t>Masinist la masini mobile pentru transporturi interioare</t>
  </si>
  <si>
    <t>8334.1.1</t>
  </si>
  <si>
    <t>Operator introducere validare si prelucrare date</t>
  </si>
  <si>
    <t>Ospatar (chelner) vanzator in unitati de alimentatie</t>
  </si>
  <si>
    <t>512302/5123.2.1</t>
  </si>
  <si>
    <t>Patiser</t>
  </si>
  <si>
    <t>741203/7412.1.3</t>
  </si>
  <si>
    <t>Zidar pietrar tencuitor</t>
  </si>
  <si>
    <t>7122.2.1</t>
  </si>
  <si>
    <t>Zugrav,ipsosar,tapetar,vopsitor</t>
  </si>
  <si>
    <t>7141.2.1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</si>
</sst>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charset val="238"/>
      <scheme val="minor"/>
    </font>
    <font>
      <b/>
      <sz val="14"/>
      <color indexed="8"/>
      <name val="Times New Roman"/>
      <family val="1"/>
    </font>
    <font>
      <b/>
      <sz val="14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name val="Times New Roman CE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2" borderId="0" xfId="0" applyNumberFormat="1" applyFont="1" applyFill="1" applyAlignment="1"/>
    <xf numFmtId="0" fontId="1" fillId="3" borderId="0" xfId="0" applyNumberFormat="1" applyFont="1" applyFill="1" applyAlignment="1"/>
    <xf numFmtId="0" fontId="0" fillId="2" borderId="0" xfId="0" applyFill="1" applyBorder="1" applyAlignment="1">
      <alignment wrapText="1"/>
    </xf>
    <xf numFmtId="0" fontId="2" fillId="2" borderId="0" xfId="0" applyNumberFormat="1" applyFont="1" applyFill="1" applyAlignment="1"/>
    <xf numFmtId="0" fontId="0" fillId="2" borderId="0" xfId="0" applyFill="1"/>
    <xf numFmtId="0" fontId="2" fillId="2" borderId="0" xfId="0" applyNumberFormat="1" applyFont="1" applyFill="1" applyBorder="1" applyAlignment="1">
      <alignment horizontal="center" wrapText="1"/>
    </xf>
    <xf numFmtId="0" fontId="2" fillId="0" borderId="0" xfId="0" applyNumberFormat="1" applyFont="1" applyAlignment="1"/>
    <xf numFmtId="0" fontId="1" fillId="0" borderId="0" xfId="0" applyNumberFormat="1" applyFont="1" applyAlignment="1"/>
    <xf numFmtId="0" fontId="3" fillId="0" borderId="0" xfId="0" applyNumberFormat="1" applyFont="1" applyAlignment="1"/>
    <xf numFmtId="0" fontId="2" fillId="0" borderId="0" xfId="0" applyNumberFormat="1" applyFont="1" applyBorder="1" applyAlignment="1"/>
    <xf numFmtId="0" fontId="2" fillId="0" borderId="0" xfId="0" applyNumberFormat="1" applyFont="1" applyBorder="1" applyAlignment="1">
      <alignment horizontal="centerContinuous" wrapText="1"/>
    </xf>
    <xf numFmtId="0" fontId="2" fillId="2" borderId="0" xfId="0" applyNumberFormat="1" applyFont="1" applyFill="1" applyBorder="1" applyAlignment="1">
      <alignment horizontal="centerContinuous" wrapText="1"/>
    </xf>
    <xf numFmtId="0" fontId="2" fillId="3" borderId="0" xfId="0" applyNumberFormat="1" applyFont="1" applyFill="1" applyBorder="1" applyAlignment="1">
      <alignment horizontal="centerContinuous" wrapText="1"/>
    </xf>
    <xf numFmtId="0" fontId="3" fillId="0" borderId="0" xfId="0" applyNumberFormat="1" applyFont="1" applyBorder="1" applyAlignment="1"/>
    <xf numFmtId="0" fontId="4" fillId="2" borderId="1" xfId="0" applyNumberFormat="1" applyFont="1" applyFill="1" applyBorder="1" applyAlignment="1">
      <alignment horizontal="center" vertical="center" textRotation="90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center" vertical="center" wrapText="1"/>
    </xf>
    <xf numFmtId="0" fontId="4" fillId="2" borderId="5" xfId="0" applyNumberFormat="1" applyFont="1" applyFill="1" applyBorder="1" applyAlignment="1">
      <alignment horizontal="center" vertical="center" wrapText="1"/>
    </xf>
    <xf numFmtId="0" fontId="4" fillId="2" borderId="6" xfId="0" applyNumberFormat="1" applyFont="1" applyFill="1" applyBorder="1" applyAlignment="1">
      <alignment horizontal="center" vertical="center" textRotation="90" wrapText="1"/>
    </xf>
    <xf numFmtId="0" fontId="4" fillId="2" borderId="7" xfId="0" applyNumberFormat="1" applyFont="1" applyFill="1" applyBorder="1" applyAlignment="1">
      <alignment horizontal="center" vertical="center" wrapText="1"/>
    </xf>
    <xf numFmtId="0" fontId="4" fillId="2" borderId="8" xfId="0" applyNumberFormat="1" applyFont="1" applyFill="1" applyBorder="1" applyAlignment="1">
      <alignment horizontal="center" vertical="center" wrapText="1"/>
    </xf>
    <xf numFmtId="0" fontId="4" fillId="2" borderId="9" xfId="0" applyNumberFormat="1" applyFont="1" applyFill="1" applyBorder="1" applyAlignment="1">
      <alignment horizontal="center" vertical="center" textRotation="90" wrapText="1"/>
    </xf>
    <xf numFmtId="0" fontId="4" fillId="2" borderId="8" xfId="0" applyNumberFormat="1" applyFont="1" applyFill="1" applyBorder="1" applyAlignment="1">
      <alignment horizontal="center" vertical="center" textRotation="90" wrapText="1"/>
    </xf>
    <xf numFmtId="0" fontId="4" fillId="3" borderId="8" xfId="0" applyNumberFormat="1" applyFont="1" applyFill="1" applyBorder="1" applyAlignment="1">
      <alignment horizontal="center" vertical="center" textRotation="90" wrapText="1"/>
    </xf>
    <xf numFmtId="0" fontId="4" fillId="2" borderId="10" xfId="0" applyNumberFormat="1" applyFont="1" applyFill="1" applyBorder="1" applyAlignment="1">
      <alignment horizontal="center" vertical="center" textRotation="90" wrapText="1"/>
    </xf>
    <xf numFmtId="0" fontId="4" fillId="2" borderId="11" xfId="0" applyNumberFormat="1" applyFont="1" applyFill="1" applyBorder="1" applyAlignment="1">
      <alignment horizontal="center" vertical="center" wrapText="1"/>
    </xf>
    <xf numFmtId="0" fontId="4" fillId="2" borderId="12" xfId="0" applyNumberFormat="1" applyFont="1" applyFill="1" applyBorder="1" applyAlignment="1">
      <alignment horizontal="center" vertical="center" wrapText="1"/>
    </xf>
    <xf numFmtId="0" fontId="4" fillId="2" borderId="13" xfId="0" applyNumberFormat="1" applyFont="1" applyFill="1" applyBorder="1" applyAlignment="1">
      <alignment horizontal="center" vertical="center" textRotation="90" wrapText="1"/>
    </xf>
    <xf numFmtId="0" fontId="4" fillId="2" borderId="12" xfId="0" applyNumberFormat="1" applyFont="1" applyFill="1" applyBorder="1" applyAlignment="1">
      <alignment horizontal="center" vertical="center" textRotation="90" wrapText="1"/>
    </xf>
    <xf numFmtId="0" fontId="4" fillId="3" borderId="12" xfId="0" applyNumberFormat="1" applyFont="1" applyFill="1" applyBorder="1" applyAlignment="1">
      <alignment horizontal="center" vertical="center" textRotation="90" wrapText="1"/>
    </xf>
    <xf numFmtId="0" fontId="4" fillId="0" borderId="14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5" fillId="2" borderId="15" xfId="0" applyNumberFormat="1" applyFont="1" applyFill="1" applyBorder="1" applyAlignment="1">
      <alignment horizontal="center" vertical="center" wrapText="1"/>
    </xf>
    <xf numFmtId="0" fontId="5" fillId="2" borderId="16" xfId="0" applyNumberFormat="1" applyFont="1" applyFill="1" applyBorder="1" applyAlignment="1">
      <alignment horizontal="center" vertical="center" wrapText="1"/>
    </xf>
    <xf numFmtId="0" fontId="5" fillId="2" borderId="17" xfId="0" applyNumberFormat="1" applyFont="1" applyFill="1" applyBorder="1" applyAlignment="1">
      <alignment horizontal="center" vertical="center" wrapText="1"/>
    </xf>
    <xf numFmtId="0" fontId="4" fillId="2" borderId="18" xfId="0" applyNumberFormat="1" applyFont="1" applyFill="1" applyBorder="1" applyAlignment="1">
      <alignment horizontal="center" vertical="center"/>
    </xf>
    <xf numFmtId="0" fontId="4" fillId="3" borderId="18" xfId="0" applyNumberFormat="1" applyFont="1" applyFill="1" applyBorder="1" applyAlignment="1">
      <alignment horizontal="center" vertical="center"/>
    </xf>
    <xf numFmtId="0" fontId="4" fillId="2" borderId="19" xfId="0" applyNumberFormat="1" applyFont="1" applyFill="1" applyBorder="1" applyAlignment="1">
      <alignment horizontal="center" vertical="center"/>
    </xf>
    <xf numFmtId="0" fontId="6" fillId="3" borderId="20" xfId="0" applyNumberFormat="1" applyFont="1" applyFill="1" applyBorder="1" applyAlignment="1">
      <alignment horizontal="center" vertical="center" wrapText="1"/>
    </xf>
    <xf numFmtId="0" fontId="6" fillId="2" borderId="8" xfId="0" applyNumberFormat="1" applyFont="1" applyFill="1" applyBorder="1" applyAlignment="1">
      <alignment vertical="center" wrapText="1"/>
    </xf>
    <xf numFmtId="0" fontId="6" fillId="3" borderId="12" xfId="0" applyNumberFormat="1" applyFont="1" applyFill="1" applyBorder="1" applyAlignment="1">
      <alignment horizontal="center" vertical="center" wrapText="1"/>
    </xf>
    <xf numFmtId="0" fontId="6" fillId="2" borderId="12" xfId="0" applyNumberFormat="1" applyFont="1" applyFill="1" applyBorder="1" applyAlignment="1">
      <alignment horizontal="center" vertical="center"/>
    </xf>
    <xf numFmtId="0" fontId="6" fillId="3" borderId="12" xfId="0" applyNumberFormat="1" applyFont="1" applyFill="1" applyBorder="1" applyAlignment="1">
      <alignment horizontal="center" vertical="center"/>
    </xf>
    <xf numFmtId="0" fontId="6" fillId="2" borderId="21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49" fontId="6" fillId="3" borderId="12" xfId="0" applyNumberFormat="1" applyFont="1" applyFill="1" applyBorder="1" applyAlignment="1">
      <alignment horizontal="center" vertical="center" wrapText="1"/>
    </xf>
    <xf numFmtId="0" fontId="6" fillId="2" borderId="12" xfId="0" applyNumberFormat="1" applyFont="1" applyFill="1" applyBorder="1" applyAlignment="1">
      <alignment vertical="center" wrapText="1"/>
    </xf>
    <xf numFmtId="0" fontId="6" fillId="0" borderId="12" xfId="0" applyFont="1" applyBorder="1" applyAlignment="1">
      <alignment horizontal="left" vertical="center" wrapText="1"/>
    </xf>
    <xf numFmtId="0" fontId="6" fillId="2" borderId="22" xfId="0" applyNumberFormat="1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left" vertical="center"/>
    </xf>
    <xf numFmtId="0" fontId="6" fillId="2" borderId="23" xfId="0" applyNumberFormat="1" applyFont="1" applyFill="1" applyBorder="1" applyAlignment="1">
      <alignment horizontal="center" vertical="center" wrapText="1"/>
    </xf>
    <xf numFmtId="0" fontId="6" fillId="2" borderId="23" xfId="0" applyNumberFormat="1" applyFont="1" applyFill="1" applyBorder="1" applyAlignment="1">
      <alignment horizontal="center" vertical="center"/>
    </xf>
    <xf numFmtId="0" fontId="6" fillId="2" borderId="24" xfId="0" applyNumberFormat="1" applyFont="1" applyFill="1" applyBorder="1" applyAlignment="1">
      <alignment horizontal="center" vertical="center"/>
    </xf>
    <xf numFmtId="0" fontId="6" fillId="3" borderId="23" xfId="0" applyNumberFormat="1" applyFont="1" applyFill="1" applyBorder="1" applyAlignment="1">
      <alignment horizontal="center" vertical="center"/>
    </xf>
    <xf numFmtId="0" fontId="6" fillId="2" borderId="25" xfId="0" applyNumberFormat="1" applyFont="1" applyFill="1" applyBorder="1" applyAlignment="1">
      <alignment horizontal="center" vertical="center"/>
    </xf>
    <xf numFmtId="0" fontId="6" fillId="3" borderId="26" xfId="0" applyNumberFormat="1" applyFont="1" applyFill="1" applyBorder="1" applyAlignment="1">
      <alignment horizontal="center" vertical="center" wrapText="1"/>
    </xf>
    <xf numFmtId="0" fontId="6" fillId="0" borderId="27" xfId="0" applyFont="1" applyBorder="1" applyAlignment="1">
      <alignment horizontal="left" vertical="center"/>
    </xf>
    <xf numFmtId="49" fontId="6" fillId="3" borderId="27" xfId="0" applyNumberFormat="1" applyFont="1" applyFill="1" applyBorder="1" applyAlignment="1">
      <alignment horizontal="center" vertical="center" wrapText="1"/>
    </xf>
    <xf numFmtId="0" fontId="6" fillId="2" borderId="27" xfId="0" applyNumberFormat="1" applyFont="1" applyFill="1" applyBorder="1" applyAlignment="1">
      <alignment horizontal="center" vertical="center"/>
    </xf>
    <xf numFmtId="0" fontId="6" fillId="3" borderId="27" xfId="0" applyNumberFormat="1" applyFont="1" applyFill="1" applyBorder="1" applyAlignment="1">
      <alignment horizontal="center" vertical="center"/>
    </xf>
    <xf numFmtId="0" fontId="6" fillId="2" borderId="28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tabSelected="1" workbookViewId="0">
      <selection activeCell="S26" sqref="S26"/>
    </sheetView>
  </sheetViews>
  <sheetFormatPr defaultRowHeight="15"/>
  <cols>
    <col min="2" max="2" width="28.7109375" customWidth="1"/>
    <col min="3" max="3" width="25.140625" customWidth="1"/>
    <col min="6" max="6" width="17.28515625" customWidth="1"/>
    <col min="7" max="8" width="11.5703125" customWidth="1"/>
  </cols>
  <sheetData>
    <row r="1" spans="1:15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1"/>
      <c r="O1" s="1"/>
    </row>
    <row r="2" spans="1:15" ht="18.75">
      <c r="A2" s="3"/>
      <c r="B2" s="1"/>
      <c r="C2" s="4" t="s">
        <v>1</v>
      </c>
      <c r="D2" s="1"/>
      <c r="E2" s="1"/>
      <c r="F2" s="1"/>
      <c r="G2" s="1"/>
      <c r="H2" s="1"/>
      <c r="I2" s="1"/>
      <c r="J2" s="1"/>
      <c r="K2" s="1"/>
      <c r="L2" s="1"/>
      <c r="M2" s="2"/>
      <c r="N2" s="1"/>
      <c r="O2" s="5"/>
    </row>
    <row r="3" spans="1:15" ht="18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ht="18.75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2"/>
      <c r="N4" s="9"/>
      <c r="O4" s="9"/>
    </row>
    <row r="5" spans="1:15" ht="18.75" thickBot="1">
      <c r="A5" s="10"/>
      <c r="B5" s="10"/>
      <c r="C5" s="11"/>
      <c r="D5" s="12"/>
      <c r="E5" s="12"/>
      <c r="F5" s="12"/>
      <c r="G5" s="12"/>
      <c r="H5" s="12"/>
      <c r="I5" s="12"/>
      <c r="J5" s="12"/>
      <c r="K5" s="12"/>
      <c r="L5" s="12"/>
      <c r="M5" s="13"/>
      <c r="N5" s="14"/>
      <c r="O5" s="9"/>
    </row>
    <row r="6" spans="1:15" ht="16.5" thickBot="1">
      <c r="A6" s="15" t="s">
        <v>3</v>
      </c>
      <c r="B6" s="15" t="s">
        <v>4</v>
      </c>
      <c r="C6" s="15" t="s">
        <v>5</v>
      </c>
      <c r="D6" s="15" t="s">
        <v>6</v>
      </c>
      <c r="E6" s="16" t="s">
        <v>7</v>
      </c>
      <c r="F6" s="17"/>
      <c r="G6" s="18" t="s">
        <v>8</v>
      </c>
      <c r="H6" s="18"/>
      <c r="I6" s="17" t="s">
        <v>9</v>
      </c>
      <c r="J6" s="17"/>
      <c r="K6" s="17"/>
      <c r="L6" s="19"/>
      <c r="M6" s="16" t="s">
        <v>10</v>
      </c>
      <c r="N6" s="17"/>
      <c r="O6" s="19"/>
    </row>
    <row r="7" spans="1:15">
      <c r="A7" s="20"/>
      <c r="B7" s="20"/>
      <c r="C7" s="20"/>
      <c r="D7" s="20"/>
      <c r="E7" s="21" t="s">
        <v>11</v>
      </c>
      <c r="F7" s="22" t="s">
        <v>12</v>
      </c>
      <c r="G7" s="22" t="s">
        <v>13</v>
      </c>
      <c r="H7" s="22" t="s">
        <v>14</v>
      </c>
      <c r="I7" s="23" t="s">
        <v>15</v>
      </c>
      <c r="J7" s="24" t="s">
        <v>16</v>
      </c>
      <c r="K7" s="24" t="s">
        <v>17</v>
      </c>
      <c r="L7" s="24" t="s">
        <v>18</v>
      </c>
      <c r="M7" s="25" t="s">
        <v>19</v>
      </c>
      <c r="N7" s="24" t="s">
        <v>20</v>
      </c>
      <c r="O7" s="24" t="s">
        <v>21</v>
      </c>
    </row>
    <row r="8" spans="1:15" ht="171.75" customHeight="1" thickBot="1">
      <c r="A8" s="26"/>
      <c r="B8" s="26"/>
      <c r="C8" s="26"/>
      <c r="D8" s="26"/>
      <c r="E8" s="27"/>
      <c r="F8" s="28"/>
      <c r="G8" s="28"/>
      <c r="H8" s="28"/>
      <c r="I8" s="29"/>
      <c r="J8" s="30"/>
      <c r="K8" s="30"/>
      <c r="L8" s="30"/>
      <c r="M8" s="31"/>
      <c r="N8" s="30"/>
      <c r="O8" s="30"/>
    </row>
    <row r="9" spans="1:15" ht="16.5" thickBot="1">
      <c r="A9" s="32">
        <v>0</v>
      </c>
      <c r="B9" s="33" t="s">
        <v>22</v>
      </c>
      <c r="C9" s="33" t="s">
        <v>23</v>
      </c>
      <c r="D9" s="33">
        <v>1</v>
      </c>
      <c r="E9" s="33">
        <v>2</v>
      </c>
      <c r="F9" s="33">
        <v>3</v>
      </c>
      <c r="G9" s="33">
        <v>4</v>
      </c>
      <c r="H9" s="33">
        <v>5</v>
      </c>
      <c r="I9" s="33">
        <v>6</v>
      </c>
      <c r="J9" s="33">
        <v>7</v>
      </c>
      <c r="K9" s="33">
        <v>8</v>
      </c>
      <c r="L9" s="33">
        <v>9</v>
      </c>
      <c r="M9" s="34">
        <v>10</v>
      </c>
      <c r="N9" s="33">
        <v>11</v>
      </c>
      <c r="O9" s="33">
        <v>12</v>
      </c>
    </row>
    <row r="10" spans="1:15" ht="15.75">
      <c r="A10" s="35" t="s">
        <v>24</v>
      </c>
      <c r="B10" s="36"/>
      <c r="C10" s="37"/>
      <c r="D10" s="38">
        <f t="shared" ref="D10:O10" si="0">SUM(D11:D33)</f>
        <v>27</v>
      </c>
      <c r="E10" s="38">
        <f t="shared" si="0"/>
        <v>27</v>
      </c>
      <c r="F10" s="38">
        <f t="shared" si="0"/>
        <v>0</v>
      </c>
      <c r="G10" s="38">
        <f t="shared" si="0"/>
        <v>27</v>
      </c>
      <c r="H10" s="38">
        <f t="shared" si="0"/>
        <v>0</v>
      </c>
      <c r="I10" s="38">
        <f t="shared" si="0"/>
        <v>6</v>
      </c>
      <c r="J10" s="38">
        <f t="shared" si="0"/>
        <v>19</v>
      </c>
      <c r="K10" s="38">
        <f t="shared" si="0"/>
        <v>0</v>
      </c>
      <c r="L10" s="38">
        <f t="shared" si="0"/>
        <v>2</v>
      </c>
      <c r="M10" s="39">
        <f t="shared" si="0"/>
        <v>5</v>
      </c>
      <c r="N10" s="38">
        <f t="shared" si="0"/>
        <v>9</v>
      </c>
      <c r="O10" s="40">
        <f t="shared" si="0"/>
        <v>13</v>
      </c>
    </row>
    <row r="11" spans="1:15">
      <c r="A11" s="41">
        <v>1</v>
      </c>
      <c r="B11" s="42" t="s">
        <v>25</v>
      </c>
      <c r="C11" s="43" t="s">
        <v>26</v>
      </c>
      <c r="D11" s="44">
        <v>2</v>
      </c>
      <c r="E11" s="44">
        <v>2</v>
      </c>
      <c r="F11" s="44">
        <v>0</v>
      </c>
      <c r="G11" s="44">
        <v>2</v>
      </c>
      <c r="H11" s="44">
        <v>0</v>
      </c>
      <c r="I11" s="44">
        <v>0</v>
      </c>
      <c r="J11" s="44">
        <v>2</v>
      </c>
      <c r="K11" s="44">
        <v>0</v>
      </c>
      <c r="L11" s="44">
        <v>0</v>
      </c>
      <c r="M11" s="45">
        <v>2</v>
      </c>
      <c r="N11" s="44">
        <v>0</v>
      </c>
      <c r="O11" s="46">
        <v>0</v>
      </c>
    </row>
    <row r="12" spans="1:15">
      <c r="A12" s="41">
        <f>A11+1</f>
        <v>2</v>
      </c>
      <c r="B12" s="47" t="s">
        <v>27</v>
      </c>
      <c r="C12" s="43" t="s">
        <v>28</v>
      </c>
      <c r="D12" s="44">
        <v>1</v>
      </c>
      <c r="E12" s="44">
        <v>1</v>
      </c>
      <c r="F12" s="44">
        <v>0</v>
      </c>
      <c r="G12" s="44">
        <v>1</v>
      </c>
      <c r="H12" s="44">
        <v>0</v>
      </c>
      <c r="I12" s="44">
        <v>0</v>
      </c>
      <c r="J12" s="44">
        <v>1</v>
      </c>
      <c r="K12" s="44">
        <v>0</v>
      </c>
      <c r="L12" s="44">
        <v>0</v>
      </c>
      <c r="M12" s="45">
        <v>0</v>
      </c>
      <c r="N12" s="44">
        <v>0</v>
      </c>
      <c r="O12" s="46">
        <v>1</v>
      </c>
    </row>
    <row r="13" spans="1:15">
      <c r="A13" s="41">
        <f t="shared" ref="A13:A31" si="1">A12+1</f>
        <v>3</v>
      </c>
      <c r="B13" s="47" t="s">
        <v>29</v>
      </c>
      <c r="C13" s="43" t="s">
        <v>30</v>
      </c>
      <c r="D13" s="44">
        <v>1</v>
      </c>
      <c r="E13" s="44">
        <v>1</v>
      </c>
      <c r="F13" s="44">
        <v>0</v>
      </c>
      <c r="G13" s="44">
        <v>1</v>
      </c>
      <c r="H13" s="44">
        <v>0</v>
      </c>
      <c r="I13" s="44">
        <v>0</v>
      </c>
      <c r="J13" s="44">
        <v>1</v>
      </c>
      <c r="K13" s="44">
        <v>0</v>
      </c>
      <c r="L13" s="44">
        <v>0</v>
      </c>
      <c r="M13" s="45">
        <v>0</v>
      </c>
      <c r="N13" s="44">
        <v>0</v>
      </c>
      <c r="O13" s="46">
        <v>1</v>
      </c>
    </row>
    <row r="14" spans="1:15">
      <c r="A14" s="41">
        <v>4</v>
      </c>
      <c r="B14" s="47" t="s">
        <v>31</v>
      </c>
      <c r="C14" s="48" t="s">
        <v>32</v>
      </c>
      <c r="D14" s="44">
        <v>1</v>
      </c>
      <c r="E14" s="44">
        <v>1</v>
      </c>
      <c r="F14" s="44">
        <v>0</v>
      </c>
      <c r="G14" s="44">
        <v>1</v>
      </c>
      <c r="H14" s="44">
        <v>0</v>
      </c>
      <c r="I14" s="44">
        <v>0</v>
      </c>
      <c r="J14" s="44">
        <v>1</v>
      </c>
      <c r="K14" s="44">
        <v>0</v>
      </c>
      <c r="L14" s="44">
        <v>0</v>
      </c>
      <c r="M14" s="45">
        <v>0</v>
      </c>
      <c r="N14" s="44">
        <v>0</v>
      </c>
      <c r="O14" s="46">
        <v>1</v>
      </c>
    </row>
    <row r="15" spans="1:15">
      <c r="A15" s="41">
        <v>5</v>
      </c>
      <c r="B15" s="47" t="s">
        <v>33</v>
      </c>
      <c r="C15" s="43">
        <v>523003</v>
      </c>
      <c r="D15" s="44">
        <v>1</v>
      </c>
      <c r="E15" s="44">
        <v>1</v>
      </c>
      <c r="F15" s="44">
        <v>0</v>
      </c>
      <c r="G15" s="44">
        <v>1</v>
      </c>
      <c r="H15" s="44">
        <v>0</v>
      </c>
      <c r="I15" s="44">
        <v>0</v>
      </c>
      <c r="J15" s="44">
        <v>0</v>
      </c>
      <c r="K15" s="44">
        <v>0</v>
      </c>
      <c r="L15" s="44">
        <v>1</v>
      </c>
      <c r="M15" s="45">
        <v>0</v>
      </c>
      <c r="N15" s="44">
        <v>0</v>
      </c>
      <c r="O15" s="46">
        <v>1</v>
      </c>
    </row>
    <row r="16" spans="1:15">
      <c r="A16" s="41">
        <v>6</v>
      </c>
      <c r="B16" s="47" t="s">
        <v>34</v>
      </c>
      <c r="C16" s="43" t="s">
        <v>35</v>
      </c>
      <c r="D16" s="44">
        <v>1</v>
      </c>
      <c r="E16" s="44">
        <v>1</v>
      </c>
      <c r="F16" s="44">
        <v>0</v>
      </c>
      <c r="G16" s="44">
        <v>1</v>
      </c>
      <c r="H16" s="44">
        <v>0</v>
      </c>
      <c r="I16" s="44">
        <v>0</v>
      </c>
      <c r="J16" s="44">
        <v>1</v>
      </c>
      <c r="K16" s="44">
        <v>0</v>
      </c>
      <c r="L16" s="44">
        <v>0</v>
      </c>
      <c r="M16" s="45">
        <v>0</v>
      </c>
      <c r="N16" s="44">
        <v>1</v>
      </c>
      <c r="O16" s="46">
        <v>0</v>
      </c>
    </row>
    <row r="17" spans="1:15">
      <c r="A17" s="41">
        <f t="shared" si="1"/>
        <v>7</v>
      </c>
      <c r="B17" s="49" t="s">
        <v>36</v>
      </c>
      <c r="C17" s="43"/>
      <c r="D17" s="44">
        <v>1</v>
      </c>
      <c r="E17" s="44">
        <v>1</v>
      </c>
      <c r="F17" s="44">
        <v>0</v>
      </c>
      <c r="G17" s="44">
        <v>1</v>
      </c>
      <c r="H17" s="44">
        <v>0</v>
      </c>
      <c r="I17" s="44">
        <v>1</v>
      </c>
      <c r="J17" s="44">
        <v>0</v>
      </c>
      <c r="K17" s="44">
        <v>0</v>
      </c>
      <c r="L17" s="44">
        <v>0</v>
      </c>
      <c r="M17" s="45">
        <v>0</v>
      </c>
      <c r="N17" s="44">
        <v>0</v>
      </c>
      <c r="O17" s="46">
        <v>1</v>
      </c>
    </row>
    <row r="18" spans="1:15">
      <c r="A18" s="41">
        <f t="shared" si="1"/>
        <v>8</v>
      </c>
      <c r="B18" s="47" t="s">
        <v>37</v>
      </c>
      <c r="C18" s="43">
        <v>331302</v>
      </c>
      <c r="D18" s="44">
        <v>1</v>
      </c>
      <c r="E18" s="44">
        <v>1</v>
      </c>
      <c r="F18" s="44">
        <v>0</v>
      </c>
      <c r="G18" s="44">
        <v>1</v>
      </c>
      <c r="H18" s="44">
        <v>0</v>
      </c>
      <c r="I18" s="44">
        <v>1</v>
      </c>
      <c r="J18" s="44">
        <v>0</v>
      </c>
      <c r="K18" s="44">
        <v>0</v>
      </c>
      <c r="L18" s="44">
        <v>0</v>
      </c>
      <c r="M18" s="45">
        <v>0</v>
      </c>
      <c r="N18" s="44">
        <v>0</v>
      </c>
      <c r="O18" s="46">
        <v>1</v>
      </c>
    </row>
    <row r="19" spans="1:15">
      <c r="A19" s="41">
        <v>9</v>
      </c>
      <c r="B19" s="47" t="s">
        <v>38</v>
      </c>
      <c r="C19" s="48" t="s">
        <v>39</v>
      </c>
      <c r="D19" s="44">
        <v>1</v>
      </c>
      <c r="E19" s="44">
        <v>1</v>
      </c>
      <c r="F19" s="44">
        <v>0</v>
      </c>
      <c r="G19" s="44">
        <v>1</v>
      </c>
      <c r="H19" s="44">
        <v>0</v>
      </c>
      <c r="I19" s="44">
        <v>0</v>
      </c>
      <c r="J19" s="44">
        <v>1</v>
      </c>
      <c r="K19" s="44">
        <v>0</v>
      </c>
      <c r="L19" s="44">
        <v>0</v>
      </c>
      <c r="M19" s="45">
        <v>0</v>
      </c>
      <c r="N19" s="44">
        <v>0</v>
      </c>
      <c r="O19" s="46">
        <v>1</v>
      </c>
    </row>
    <row r="20" spans="1:15">
      <c r="A20" s="41">
        <v>10</v>
      </c>
      <c r="B20" s="47" t="s">
        <v>40</v>
      </c>
      <c r="C20" s="48" t="s">
        <v>41</v>
      </c>
      <c r="D20" s="44">
        <v>1</v>
      </c>
      <c r="E20" s="44">
        <v>1</v>
      </c>
      <c r="F20" s="44">
        <v>0</v>
      </c>
      <c r="G20" s="44">
        <v>1</v>
      </c>
      <c r="H20" s="44">
        <v>0</v>
      </c>
      <c r="I20" s="44">
        <v>0</v>
      </c>
      <c r="J20" s="44">
        <v>1</v>
      </c>
      <c r="K20" s="44">
        <v>0</v>
      </c>
      <c r="L20" s="44">
        <v>0</v>
      </c>
      <c r="M20" s="45">
        <v>0</v>
      </c>
      <c r="N20" s="44">
        <v>0</v>
      </c>
      <c r="O20" s="46">
        <v>1</v>
      </c>
    </row>
    <row r="21" spans="1:15" ht="28.5">
      <c r="A21" s="41">
        <v>11</v>
      </c>
      <c r="B21" s="50" t="s">
        <v>42</v>
      </c>
      <c r="C21" s="43" t="s">
        <v>43</v>
      </c>
      <c r="D21" s="44">
        <v>1</v>
      </c>
      <c r="E21" s="44">
        <v>1</v>
      </c>
      <c r="F21" s="44">
        <v>0</v>
      </c>
      <c r="G21" s="44">
        <v>1</v>
      </c>
      <c r="H21" s="44">
        <v>0</v>
      </c>
      <c r="I21" s="44">
        <v>0</v>
      </c>
      <c r="J21" s="44">
        <v>1</v>
      </c>
      <c r="K21" s="44">
        <v>0</v>
      </c>
      <c r="L21" s="44">
        <v>0</v>
      </c>
      <c r="M21" s="45">
        <v>0</v>
      </c>
      <c r="N21" s="44">
        <v>1</v>
      </c>
      <c r="O21" s="46">
        <v>0</v>
      </c>
    </row>
    <row r="22" spans="1:15">
      <c r="A22" s="41">
        <f t="shared" si="1"/>
        <v>12</v>
      </c>
      <c r="B22" s="47" t="s">
        <v>44</v>
      </c>
      <c r="C22" s="43" t="s">
        <v>45</v>
      </c>
      <c r="D22" s="44">
        <v>1</v>
      </c>
      <c r="E22" s="44">
        <v>1</v>
      </c>
      <c r="F22" s="44">
        <v>0</v>
      </c>
      <c r="G22" s="44">
        <v>1</v>
      </c>
      <c r="H22" s="44">
        <v>0</v>
      </c>
      <c r="I22" s="44">
        <v>0</v>
      </c>
      <c r="J22" s="44">
        <v>1</v>
      </c>
      <c r="K22" s="44">
        <v>0</v>
      </c>
      <c r="L22" s="44">
        <v>0</v>
      </c>
      <c r="M22" s="45">
        <v>0</v>
      </c>
      <c r="N22" s="44">
        <v>1</v>
      </c>
      <c r="O22" s="46">
        <v>0</v>
      </c>
    </row>
    <row r="23" spans="1:15" ht="42.75">
      <c r="A23" s="41">
        <f t="shared" si="1"/>
        <v>13</v>
      </c>
      <c r="B23" s="50" t="s">
        <v>46</v>
      </c>
      <c r="C23" s="43">
        <v>325723</v>
      </c>
      <c r="D23" s="44">
        <v>1</v>
      </c>
      <c r="E23" s="44">
        <v>1</v>
      </c>
      <c r="F23" s="44">
        <v>0</v>
      </c>
      <c r="G23" s="44">
        <v>1</v>
      </c>
      <c r="H23" s="44">
        <v>0</v>
      </c>
      <c r="I23" s="44">
        <v>0</v>
      </c>
      <c r="J23" s="44">
        <v>0</v>
      </c>
      <c r="K23" s="44">
        <v>0</v>
      </c>
      <c r="L23" s="44">
        <v>1</v>
      </c>
      <c r="M23" s="45">
        <v>0</v>
      </c>
      <c r="N23" s="44">
        <v>0</v>
      </c>
      <c r="O23" s="46">
        <v>1</v>
      </c>
    </row>
    <row r="24" spans="1:15">
      <c r="A24" s="41">
        <f t="shared" si="1"/>
        <v>14</v>
      </c>
      <c r="B24" s="47" t="s">
        <v>47</v>
      </c>
      <c r="C24" s="43">
        <v>333304</v>
      </c>
      <c r="D24" s="44">
        <v>1</v>
      </c>
      <c r="E24" s="44">
        <v>1</v>
      </c>
      <c r="F24" s="44">
        <v>0</v>
      </c>
      <c r="G24" s="44">
        <v>1</v>
      </c>
      <c r="H24" s="44">
        <v>0</v>
      </c>
      <c r="I24" s="44">
        <v>1</v>
      </c>
      <c r="J24" s="44">
        <v>0</v>
      </c>
      <c r="K24" s="44">
        <v>0</v>
      </c>
      <c r="L24" s="44">
        <v>0</v>
      </c>
      <c r="M24" s="45">
        <v>0</v>
      </c>
      <c r="N24" s="44">
        <v>0</v>
      </c>
      <c r="O24" s="46">
        <v>1</v>
      </c>
    </row>
    <row r="25" spans="1:15" ht="28.5">
      <c r="A25" s="41">
        <f t="shared" si="1"/>
        <v>15</v>
      </c>
      <c r="B25" s="50" t="s">
        <v>48</v>
      </c>
      <c r="C25" s="43" t="s">
        <v>49</v>
      </c>
      <c r="D25" s="44">
        <v>1</v>
      </c>
      <c r="E25" s="44">
        <v>1</v>
      </c>
      <c r="F25" s="44">
        <v>0</v>
      </c>
      <c r="G25" s="44">
        <v>1</v>
      </c>
      <c r="H25" s="44">
        <v>0</v>
      </c>
      <c r="I25" s="44">
        <v>0</v>
      </c>
      <c r="J25" s="44">
        <v>1</v>
      </c>
      <c r="K25" s="44">
        <v>0</v>
      </c>
      <c r="L25" s="44">
        <v>0</v>
      </c>
      <c r="M25" s="45">
        <v>0</v>
      </c>
      <c r="N25" s="44">
        <v>1</v>
      </c>
      <c r="O25" s="46">
        <v>0</v>
      </c>
    </row>
    <row r="26" spans="1:15">
      <c r="A26" s="41">
        <v>16</v>
      </c>
      <c r="B26" s="47" t="s">
        <v>50</v>
      </c>
      <c r="C26" s="43" t="s">
        <v>51</v>
      </c>
      <c r="D26" s="44">
        <v>2</v>
      </c>
      <c r="E26" s="44">
        <v>2</v>
      </c>
      <c r="F26" s="44">
        <v>0</v>
      </c>
      <c r="G26" s="44">
        <v>2</v>
      </c>
      <c r="H26" s="44">
        <v>0</v>
      </c>
      <c r="I26" s="44">
        <v>0</v>
      </c>
      <c r="J26" s="44">
        <v>2</v>
      </c>
      <c r="K26" s="44">
        <v>0</v>
      </c>
      <c r="L26" s="44">
        <v>0</v>
      </c>
      <c r="M26" s="45">
        <v>0</v>
      </c>
      <c r="N26" s="44">
        <v>2</v>
      </c>
      <c r="O26" s="46">
        <v>0</v>
      </c>
    </row>
    <row r="27" spans="1:15">
      <c r="A27" s="41">
        <v>17</v>
      </c>
      <c r="B27" s="47" t="s">
        <v>52</v>
      </c>
      <c r="C27" s="43">
        <v>322602</v>
      </c>
      <c r="D27" s="44">
        <v>1</v>
      </c>
      <c r="E27" s="44">
        <v>1</v>
      </c>
      <c r="F27" s="44">
        <v>0</v>
      </c>
      <c r="G27" s="44">
        <v>1</v>
      </c>
      <c r="H27" s="44">
        <v>0</v>
      </c>
      <c r="I27" s="44">
        <v>1</v>
      </c>
      <c r="J27" s="44">
        <v>0</v>
      </c>
      <c r="K27" s="44">
        <v>0</v>
      </c>
      <c r="L27" s="44">
        <v>0</v>
      </c>
      <c r="M27" s="45">
        <v>1</v>
      </c>
      <c r="N27" s="44">
        <v>0</v>
      </c>
      <c r="O27" s="46">
        <v>0</v>
      </c>
    </row>
    <row r="28" spans="1:15" ht="28.5">
      <c r="A28" s="41">
        <v>18</v>
      </c>
      <c r="B28" s="50" t="s">
        <v>53</v>
      </c>
      <c r="C28" s="43" t="s">
        <v>54</v>
      </c>
      <c r="D28" s="44">
        <v>2</v>
      </c>
      <c r="E28" s="44">
        <v>2</v>
      </c>
      <c r="F28" s="44">
        <v>0</v>
      </c>
      <c r="G28" s="44">
        <v>2</v>
      </c>
      <c r="H28" s="44">
        <v>0</v>
      </c>
      <c r="I28" s="44">
        <v>0</v>
      </c>
      <c r="J28" s="44">
        <v>2</v>
      </c>
      <c r="K28" s="44">
        <v>0</v>
      </c>
      <c r="L28" s="44">
        <v>0</v>
      </c>
      <c r="M28" s="45">
        <v>2</v>
      </c>
      <c r="N28" s="44">
        <v>0</v>
      </c>
      <c r="O28" s="46">
        <v>0</v>
      </c>
    </row>
    <row r="29" spans="1:15" ht="28.5">
      <c r="A29" s="41">
        <f t="shared" si="1"/>
        <v>19</v>
      </c>
      <c r="B29" s="50" t="s">
        <v>55</v>
      </c>
      <c r="C29" s="43">
        <v>413201</v>
      </c>
      <c r="D29" s="44">
        <v>2</v>
      </c>
      <c r="E29" s="44">
        <v>2</v>
      </c>
      <c r="F29" s="44">
        <v>0</v>
      </c>
      <c r="G29" s="44">
        <v>2</v>
      </c>
      <c r="H29" s="44">
        <v>0</v>
      </c>
      <c r="I29" s="44">
        <v>2</v>
      </c>
      <c r="J29" s="44">
        <v>0</v>
      </c>
      <c r="K29" s="44">
        <v>0</v>
      </c>
      <c r="L29" s="44">
        <v>0</v>
      </c>
      <c r="M29" s="45">
        <v>0</v>
      </c>
      <c r="N29" s="44">
        <v>2</v>
      </c>
      <c r="O29" s="46">
        <v>0</v>
      </c>
    </row>
    <row r="30" spans="1:15" ht="28.5">
      <c r="A30" s="41">
        <f t="shared" si="1"/>
        <v>20</v>
      </c>
      <c r="B30" s="50" t="s">
        <v>56</v>
      </c>
      <c r="C30" s="43" t="s">
        <v>57</v>
      </c>
      <c r="D30" s="44">
        <v>1</v>
      </c>
      <c r="E30" s="44">
        <v>1</v>
      </c>
      <c r="F30" s="44">
        <v>0</v>
      </c>
      <c r="G30" s="44">
        <v>1</v>
      </c>
      <c r="H30" s="44">
        <v>0</v>
      </c>
      <c r="I30" s="44">
        <v>0</v>
      </c>
      <c r="J30" s="44">
        <v>1</v>
      </c>
      <c r="K30" s="44">
        <v>0</v>
      </c>
      <c r="L30" s="44">
        <v>0</v>
      </c>
      <c r="M30" s="45">
        <v>0</v>
      </c>
      <c r="N30" s="44">
        <v>0</v>
      </c>
      <c r="O30" s="46">
        <v>1</v>
      </c>
    </row>
    <row r="31" spans="1:15">
      <c r="A31" s="41">
        <f t="shared" si="1"/>
        <v>21</v>
      </c>
      <c r="B31" s="47" t="s">
        <v>58</v>
      </c>
      <c r="C31" s="43" t="s">
        <v>59</v>
      </c>
      <c r="D31" s="44">
        <v>1</v>
      </c>
      <c r="E31" s="44">
        <v>1</v>
      </c>
      <c r="F31" s="44">
        <v>0</v>
      </c>
      <c r="G31" s="44">
        <v>1</v>
      </c>
      <c r="H31" s="44">
        <v>0</v>
      </c>
      <c r="I31" s="44">
        <v>0</v>
      </c>
      <c r="J31" s="44">
        <v>1</v>
      </c>
      <c r="K31" s="44">
        <v>0</v>
      </c>
      <c r="L31" s="44">
        <v>0</v>
      </c>
      <c r="M31" s="45">
        <v>0</v>
      </c>
      <c r="N31" s="44">
        <v>1</v>
      </c>
      <c r="O31" s="46">
        <v>0</v>
      </c>
    </row>
    <row r="32" spans="1:15">
      <c r="A32" s="51">
        <v>22</v>
      </c>
      <c r="B32" s="52" t="s">
        <v>60</v>
      </c>
      <c r="C32" s="53" t="s">
        <v>61</v>
      </c>
      <c r="D32" s="54">
        <v>1</v>
      </c>
      <c r="E32" s="54">
        <v>1</v>
      </c>
      <c r="F32" s="55">
        <v>0</v>
      </c>
      <c r="G32" s="54">
        <v>1</v>
      </c>
      <c r="H32" s="55">
        <v>0</v>
      </c>
      <c r="I32" s="54">
        <v>0</v>
      </c>
      <c r="J32" s="54">
        <v>1</v>
      </c>
      <c r="K32" s="54">
        <v>0</v>
      </c>
      <c r="L32" s="54">
        <v>0</v>
      </c>
      <c r="M32" s="56">
        <v>0</v>
      </c>
      <c r="N32" s="54">
        <v>0</v>
      </c>
      <c r="O32" s="57">
        <v>1</v>
      </c>
    </row>
    <row r="33" spans="1:15" ht="15.75" thickBot="1">
      <c r="A33" s="58">
        <v>23</v>
      </c>
      <c r="B33" s="59" t="s">
        <v>62</v>
      </c>
      <c r="C33" s="60" t="s">
        <v>63</v>
      </c>
      <c r="D33" s="61">
        <v>1</v>
      </c>
      <c r="E33" s="61">
        <v>1</v>
      </c>
      <c r="F33" s="61">
        <v>0</v>
      </c>
      <c r="G33" s="61">
        <v>1</v>
      </c>
      <c r="H33" s="61">
        <v>0</v>
      </c>
      <c r="I33" s="61">
        <v>0</v>
      </c>
      <c r="J33" s="61">
        <v>1</v>
      </c>
      <c r="K33" s="61">
        <v>0</v>
      </c>
      <c r="L33" s="61">
        <v>0</v>
      </c>
      <c r="M33" s="62">
        <v>0</v>
      </c>
      <c r="N33" s="61">
        <v>0</v>
      </c>
      <c r="O33" s="63">
        <v>1</v>
      </c>
    </row>
  </sheetData>
  <mergeCells count="21">
    <mergeCell ref="L7:L8"/>
    <mergeCell ref="M7:M8"/>
    <mergeCell ref="N7:N8"/>
    <mergeCell ref="O7:O8"/>
    <mergeCell ref="A10:C10"/>
    <mergeCell ref="F7:F8"/>
    <mergeCell ref="G7:G8"/>
    <mergeCell ref="H7:H8"/>
    <mergeCell ref="I7:I8"/>
    <mergeCell ref="J7:J8"/>
    <mergeCell ref="K7:K8"/>
    <mergeCell ref="A3:O3"/>
    <mergeCell ref="A6:A8"/>
    <mergeCell ref="B6:B8"/>
    <mergeCell ref="C6:C8"/>
    <mergeCell ref="D6:D8"/>
    <mergeCell ref="E6:F6"/>
    <mergeCell ref="G6:H6"/>
    <mergeCell ref="I6:L6"/>
    <mergeCell ref="M6:O6"/>
    <mergeCell ref="E7:E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2021-02-23T09:54:06Z</dcterms:created>
  <dcterms:modified xsi:type="dcterms:W3CDTF">2021-02-23T09:56:25Z</dcterms:modified>
</cp:coreProperties>
</file>